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8700"/>
  </bookViews>
  <sheets>
    <sheet name="2017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F113" i="1"/>
  <c r="F129"/>
  <c r="F130"/>
  <c r="F124"/>
  <c r="F72"/>
  <c r="F118"/>
  <c r="F78"/>
  <c r="F159"/>
  <c r="F158" s="1"/>
  <c r="F122"/>
  <c r="F121" s="1"/>
  <c r="F120" s="1"/>
  <c r="F171"/>
  <c r="F35"/>
  <c r="F34" s="1"/>
  <c r="F164"/>
  <c r="F163" s="1"/>
  <c r="F146"/>
  <c r="F145" s="1"/>
  <c r="F144" s="1"/>
  <c r="F143" s="1"/>
  <c r="F142" s="1"/>
  <c r="F151"/>
  <c r="F50"/>
  <c r="F104"/>
  <c r="F103" s="1"/>
  <c r="F102" s="1"/>
  <c r="F101" s="1"/>
  <c r="F95"/>
  <c r="F94" s="1"/>
  <c r="F93" s="1"/>
  <c r="F70"/>
  <c r="F69" s="1"/>
  <c r="F75"/>
  <c r="F74" s="1"/>
  <c r="F65"/>
  <c r="F64" s="1"/>
  <c r="F46"/>
  <c r="F26"/>
  <c r="F175"/>
  <c r="F174" s="1"/>
  <c r="F173" s="1"/>
  <c r="F155"/>
  <c r="F154" s="1"/>
  <c r="F99"/>
  <c r="F98" s="1"/>
  <c r="F97" s="1"/>
  <c r="F111"/>
  <c r="F110" s="1"/>
  <c r="F109" s="1"/>
  <c r="F108" s="1"/>
  <c r="F107" s="1"/>
  <c r="F56"/>
  <c r="F55" s="1"/>
  <c r="F61"/>
  <c r="F44"/>
  <c r="F43" s="1"/>
  <c r="F42" s="1"/>
  <c r="F41" s="1"/>
  <c r="F31"/>
  <c r="F30" s="1"/>
  <c r="F20"/>
  <c r="F19" s="1"/>
  <c r="F18" s="1"/>
  <c r="F17" s="1"/>
  <c r="F170"/>
  <c r="F169" s="1"/>
  <c r="F168" s="1"/>
  <c r="F167" s="1"/>
  <c r="F91"/>
  <c r="F90" s="1"/>
  <c r="F89" s="1"/>
  <c r="F88" s="1"/>
  <c r="D18"/>
  <c r="F181"/>
  <c r="F180" s="1"/>
  <c r="F179" s="1"/>
  <c r="F178" s="1"/>
  <c r="F177" s="1"/>
  <c r="F140"/>
  <c r="F139" s="1"/>
  <c r="F138" s="1"/>
  <c r="F116"/>
  <c r="F136"/>
  <c r="F134" s="1"/>
  <c r="F68" l="1"/>
  <c r="F150"/>
  <c r="F149" s="1"/>
  <c r="F148" s="1"/>
  <c r="F67"/>
  <c r="F60"/>
  <c r="F59" s="1"/>
  <c r="F58" s="1"/>
  <c r="F52"/>
  <c r="F53" s="1"/>
  <c r="F133"/>
  <c r="F132" s="1"/>
  <c r="F87"/>
  <c r="F77" s="1"/>
  <c r="F135"/>
  <c r="F54"/>
  <c r="F29"/>
  <c r="F25" s="1"/>
  <c r="F24" s="1"/>
  <c r="F23" s="1"/>
  <c r="F115"/>
  <c r="F114" s="1"/>
  <c r="F16" l="1"/>
  <c r="F106" l="1"/>
  <c r="F183" s="1"/>
  <c r="F15" s="1"/>
</calcChain>
</file>

<file path=xl/sharedStrings.xml><?xml version="1.0" encoding="utf-8"?>
<sst xmlns="http://schemas.openxmlformats.org/spreadsheetml/2006/main" count="731" uniqueCount="171">
  <si>
    <t>Наименование показателей</t>
  </si>
  <si>
    <t>КВР</t>
  </si>
  <si>
    <t>Сумма</t>
  </si>
  <si>
    <t>500</t>
  </si>
  <si>
    <t>Осуществление первичного воинского учета на территориях, где отсутствуют военные комиссариаты</t>
  </si>
  <si>
    <t>Центральный аппарат</t>
  </si>
  <si>
    <t>Благоустройство</t>
  </si>
  <si>
    <t>РЗ</t>
  </si>
  <si>
    <t>01</t>
  </si>
  <si>
    <t>03</t>
  </si>
  <si>
    <t>04</t>
  </si>
  <si>
    <t>05</t>
  </si>
  <si>
    <t>08</t>
  </si>
  <si>
    <t>09</t>
  </si>
  <si>
    <t>02</t>
  </si>
  <si>
    <t>ПР</t>
  </si>
  <si>
    <t xml:space="preserve">Безменовского сельсовета </t>
  </si>
  <si>
    <t>ИТОГО:</t>
  </si>
  <si>
    <t>06</t>
  </si>
  <si>
    <t>100</t>
  </si>
  <si>
    <t>121</t>
  </si>
  <si>
    <t>200</t>
  </si>
  <si>
    <t>Закупка товаров, работ и услуг для государственных (муниципальных) нужд</t>
  </si>
  <si>
    <t>240</t>
  </si>
  <si>
    <t>244</t>
  </si>
  <si>
    <t>540</t>
  </si>
  <si>
    <t>Иные межбюджетные трансферты</t>
  </si>
  <si>
    <t>852</t>
  </si>
  <si>
    <t>800</t>
  </si>
  <si>
    <t>Иные бюджетные ассигнования</t>
  </si>
  <si>
    <t>850</t>
  </si>
  <si>
    <t>Уплата налогов, сборов и иных обязательных  платежей в бюджеты бюджетной системы Российской Федерации</t>
  </si>
  <si>
    <t>242</t>
  </si>
  <si>
    <t>Закупка товаров, работ, услуг в сфере информационно-коммуникационных технологий</t>
  </si>
  <si>
    <t>851</t>
  </si>
  <si>
    <t>Уплата налога на имущество организаций и земельного налога</t>
  </si>
  <si>
    <t>Межбюджетные трансферты</t>
  </si>
  <si>
    <t>111</t>
  </si>
  <si>
    <t>.01</t>
  </si>
  <si>
    <t xml:space="preserve">ОБЩЕГОСУДАРСТВЕННЫЕ ВОПРОСЫ    </t>
  </si>
  <si>
    <t>10</t>
  </si>
  <si>
    <t>Пенсионное обеспечение</t>
  </si>
  <si>
    <t>14</t>
  </si>
  <si>
    <t xml:space="preserve">Иные межбюджетные трансферты    </t>
  </si>
  <si>
    <t>Дорожное хозяйство</t>
  </si>
  <si>
    <t xml:space="preserve">Расходы дорожного фонда в части поступления от акцизов на нефтепродукты </t>
  </si>
  <si>
    <t xml:space="preserve">НАЦИОНАЛЬНАЯ ОБОРОНА   </t>
  </si>
  <si>
    <t>НАЦИОНАЛЬНАЯ БЕЗОПАСНОСТЬ И ПРАВООХРАНИТЕЛЬНАЯ ДЕЯТЕЛЬНОСТЬ</t>
  </si>
  <si>
    <t xml:space="preserve">НАЦИОНАЛЬНАЯ ЭКОНОМИКА  </t>
  </si>
  <si>
    <t xml:space="preserve">ЖИЛИЩНО-КОММУНАЛЬНОЕ ХОЗЯЙСТВО   </t>
  </si>
  <si>
    <t xml:space="preserve">КУЛЬТУРА, КИНЕМАТОГРАФИЯ  </t>
  </si>
  <si>
    <t>СОЦИАЛЬНАЯ ПОЛИТИКА</t>
  </si>
  <si>
    <t xml:space="preserve">Расходы на меропрятия в области коммунального хозяйства </t>
  </si>
  <si>
    <t xml:space="preserve">Расходы на содержание уличного освещения      </t>
  </si>
  <si>
    <t xml:space="preserve">Расходы на прочие мероприятия по благоустройству  </t>
  </si>
  <si>
    <t xml:space="preserve">Расходы по оплате труда главы муниципального образования  </t>
  </si>
  <si>
    <t xml:space="preserve">Иные межбюджетные трансфертына осуществление переданных полномочий на обеспечение функций контрольно счетных органов    </t>
  </si>
  <si>
    <t xml:space="preserve">Функционирование высшего должностного лица субъекта Российской Федерации и муниципального образования   </t>
  </si>
  <si>
    <t xml:space="preserve">Культура   </t>
  </si>
  <si>
    <t xml:space="preserve">Прочие межбюджетные трансферты общего характера                                                                                                                                                                                                               </t>
  </si>
  <si>
    <t xml:space="preserve">МЕЖБЮДЖЕТНЫЕ ТРАНСФЕРТЫ ОБЩЕГО ХАРАКТЕРА БЮДЖЕТАМ СУБЪЕКТОВ РОССИЙСКОЙ ФЕДЕРАЦИИ И МУНИЦИПАЛЬНЫХ ОБРАЗОВАНИЙ   </t>
  </si>
  <si>
    <t>Расходы по оплате труда муниципальных органов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</si>
  <si>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</si>
  <si>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</si>
  <si>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300</t>
  </si>
  <si>
    <t xml:space="preserve">Социальное обеспечение и иные выплаты населению 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</si>
  <si>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</si>
  <si>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</si>
  <si>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</si>
  <si>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</si>
  <si>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Непрограммные направления местного бюджета</t>
  </si>
  <si>
    <t>к решению сессии Совета депутатов</t>
  </si>
  <si>
    <t>95.0.00.01110</t>
  </si>
  <si>
    <t>95.0.00.02110</t>
  </si>
  <si>
    <t>95.0.00.02000</t>
  </si>
  <si>
    <t>95.0.00.2190</t>
  </si>
  <si>
    <t>95.0.00.02190</t>
  </si>
  <si>
    <t>95.0.00.00000</t>
  </si>
  <si>
    <t>95.0.00.85860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</si>
  <si>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</si>
  <si>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95.0.00.44090</t>
  </si>
  <si>
    <t>95.0.00.85850</t>
  </si>
  <si>
    <t>95.0.00.42190</t>
  </si>
  <si>
    <t>95.0.00.61190</t>
  </si>
  <si>
    <t>95.0.00.65190</t>
  </si>
  <si>
    <t>95.0.00.04120</t>
  </si>
  <si>
    <t>95.0.00.04590</t>
  </si>
  <si>
    <t>95.0.00.12110</t>
  </si>
  <si>
    <t>95.0.00.85870</t>
  </si>
  <si>
    <t>ЦСР</t>
  </si>
  <si>
    <t>07</t>
  </si>
  <si>
    <t>Взносы на капитальный ремонт муниципального жилья</t>
  </si>
  <si>
    <t xml:space="preserve">Жилищное хозяйство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</si>
  <si>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</si>
  <si>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</si>
  <si>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Уплата налога на имущество организаций и земельного налога </t>
  </si>
  <si>
    <t xml:space="preserve">Фонд оплаты труда государственных (муниципальных) органов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</si>
  <si>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</si>
  <si>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Уплата прочих налогов, сборов </t>
  </si>
  <si>
    <t xml:space="preserve">Уплата налогов, сборов и иных платежей </t>
  </si>
  <si>
    <t xml:space="preserve">Иные бюджетные ассигнования </t>
  </si>
  <si>
    <t>95.0.00.51180</t>
  </si>
  <si>
    <t>13</t>
  </si>
  <si>
    <t>95.0.00.21190</t>
  </si>
  <si>
    <t>Закупка товаров, работ и услуг для обеспечения государственных (муниципальных) нужд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</si>
  <si>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</si>
  <si>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Другие общегосударственные вопросы </t>
  </si>
  <si>
    <t>95.0.00.25050</t>
  </si>
  <si>
    <t xml:space="preserve">Фонд оплаты труда учреждений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</si>
  <si>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</si>
  <si>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>119</t>
  </si>
  <si>
    <t xml:space="preserve">Взносы по обязательному социальному страхованию на выплаты по оплате труда работников и иные выплаты работникам учреждений  </t>
  </si>
  <si>
    <t>руб.</t>
  </si>
  <si>
    <t>9500013010</t>
  </si>
  <si>
    <t>730</t>
  </si>
  <si>
    <t>700</t>
  </si>
  <si>
    <t xml:space="preserve">Обслуживание муниципального долга </t>
  </si>
  <si>
    <t xml:space="preserve">Обслуживание государственного (муниципального) долга   </t>
  </si>
  <si>
    <t xml:space="preserve">Выплата процентов по муниципальному долгу     </t>
  </si>
  <si>
    <t>Обслуживание государственного внутреннего и муниципального долга</t>
  </si>
  <si>
    <t xml:space="preserve">подразделам, целевым статьям и видам расходов </t>
  </si>
  <si>
    <t xml:space="preserve">Распределение бюджетных ассигнований на 2017 год по разделам, </t>
  </si>
  <si>
    <t>Таблица 1</t>
  </si>
  <si>
    <t xml:space="preserve">Резервные фонды  </t>
  </si>
  <si>
    <t>11</t>
  </si>
  <si>
    <t>95.0.00.20540</t>
  </si>
  <si>
    <t>870</t>
  </si>
  <si>
    <t>Резервные средства</t>
  </si>
  <si>
    <t>95.0.00.22190</t>
  </si>
  <si>
    <t>12</t>
  </si>
  <si>
    <t>Другие вопросы в области национальной экономики</t>
  </si>
  <si>
    <t>Муниципальная программа "Развитие субъектов малого и среднего предпринимательства на территории Безменовского сельсовета Черепановского района Новосибирской области на 2015-2017годы"</t>
  </si>
  <si>
    <t>01.0.00.14120</t>
  </si>
  <si>
    <t xml:space="preserve">Молодежная политика </t>
  </si>
  <si>
    <t>МОЛОДЕЖНАЯ ПОЛИТИКА</t>
  </si>
  <si>
    <t>95.0.00.23190</t>
  </si>
  <si>
    <t>Расходы на проведение мероприятий для детей и молодежи</t>
  </si>
  <si>
    <t>Расходы за счет  средств резервного фонда администрации поселения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</si>
  <si>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</si>
  <si>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95.0.00.70510</t>
  </si>
  <si>
    <t>Фонд оплаты труда учреждений</t>
  </si>
  <si>
    <t>Реализация мероприятий гос.программы НСО "Развитие автомобильных дорог регионального, межмуниципального и местного значения в НСО"</t>
  </si>
  <si>
    <t>95.0.00.70760</t>
  </si>
  <si>
    <t>Реализация мероприятий гос.программы НСО "Развитие автомобильных дорог регионального, межмуниципального и местного значения в НСО", софинансирование</t>
  </si>
  <si>
    <t>95.0.00.S0760</t>
  </si>
  <si>
    <t>Черепановского района</t>
  </si>
  <si>
    <t>Новосибирской области</t>
  </si>
  <si>
    <t>Иные межбюджетные трансферты на осуществление преданных полномочий по решению вопросов местного значения</t>
  </si>
  <si>
    <t>Иные пенсии, социальные доплаты к пенсии</t>
  </si>
  <si>
    <t>853</t>
  </si>
  <si>
    <t xml:space="preserve">Уплата иных платежей  </t>
  </si>
  <si>
    <t>Софинансирование расходов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</si>
  <si>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95.0.00.R0160</t>
  </si>
  <si>
    <t>3231600,0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</si>
  <si>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</si>
  <si>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</si>
  <si>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Энергосбережеиие и повышение энергетической эффективности НСО на 2015-2020годы </t>
  </si>
  <si>
    <t>95.0.00.46190</t>
  </si>
  <si>
    <t xml:space="preserve">Уплата иных платежей 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</si>
  <si>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</si>
  <si>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 xml:space="preserve">Водное хозяйство                                                                                                                                                                                                                                              </t>
  </si>
  <si>
    <t>321</t>
  </si>
  <si>
    <t>Пенсии, пособия, выплачиваемые организациями сектора государственного управления</t>
  </si>
  <si>
    <t>Приложение №2</t>
  </si>
  <si>
    <t>95.0.00.15150</t>
  </si>
  <si>
    <t xml:space="preserve">Резервный фонд администрации  района     </t>
  </si>
  <si>
    <t>23200,0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</si>
  <si>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</si>
  <si>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исполнения</t>
  </si>
  <si>
    <t>95.0.00.70810</t>
  </si>
  <si>
    <t>Субсидия на реализацию мероприятий по подготовке объектов жилищно-коммунального хозяйства НСО к работе в осенне-зимний период подпрограммы "Безопасность жилищно-коммунального хозяйства" ГП "Жилищно-коммунальное хозяйство НСО в 2015-2020 годах"</t>
  </si>
</sst>
</file>

<file path=xl/styles.xml><?xml version="1.0" encoding="utf-8"?>
<styleSheet xmlns="http://schemas.openxmlformats.org/spreadsheetml/2006/main">
  <numFmts count="5">
    <numFmt numFmtId="164" formatCode="#,##0.0"/>
    <numFmt numFmtId="165" formatCode="#,##0_р_."/>
    <numFmt numFmtId="166" formatCode="0.0"/>
    <numFmt numFmtId="167" formatCode="000\.00\.00;;"/>
    <numFmt numFmtId="168" formatCode="#,##0.0_р_.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indexed="10"/>
      <name val="Arial"/>
      <family val="2"/>
      <charset val="204"/>
    </font>
    <font>
      <sz val="12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67">
    <xf numFmtId="0" fontId="0" fillId="0" borderId="0"/>
    <xf numFmtId="0" fontId="33" fillId="0" borderId="0"/>
    <xf numFmtId="0" fontId="11" fillId="0" borderId="0"/>
    <xf numFmtId="0" fontId="2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15" fillId="0" borderId="0" xfId="0" applyFont="1" applyBorder="1"/>
    <xf numFmtId="49" fontId="12" fillId="0" borderId="0" xfId="0" applyNumberFormat="1" applyFont="1" applyBorder="1"/>
    <xf numFmtId="49" fontId="17" fillId="0" borderId="0" xfId="0" applyNumberFormat="1" applyFont="1" applyBorder="1"/>
    <xf numFmtId="49" fontId="16" fillId="0" borderId="0" xfId="0" applyNumberFormat="1" applyFont="1" applyBorder="1"/>
    <xf numFmtId="49" fontId="15" fillId="0" borderId="0" xfId="0" applyNumberFormat="1" applyFont="1" applyBorder="1"/>
    <xf numFmtId="49" fontId="15" fillId="0" borderId="0" xfId="0" applyNumberFormat="1" applyFont="1" applyFill="1" applyBorder="1"/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16" fillId="0" borderId="0" xfId="0" applyFont="1" applyBorder="1"/>
    <xf numFmtId="49" fontId="13" fillId="0" borderId="0" xfId="0" applyNumberFormat="1" applyFont="1" applyBorder="1"/>
    <xf numFmtId="0" fontId="20" fillId="0" borderId="0" xfId="0" applyFont="1" applyBorder="1" applyAlignment="1">
      <alignment horizontal="center"/>
    </xf>
    <xf numFmtId="0" fontId="13" fillId="0" borderId="0" xfId="0" applyFont="1" applyBorder="1"/>
    <xf numFmtId="0" fontId="21" fillId="0" borderId="0" xfId="0" applyFont="1" applyBorder="1" applyAlignment="1">
      <alignment horizontal="left" wrapText="1"/>
    </xf>
    <xf numFmtId="0" fontId="28" fillId="0" borderId="0" xfId="0" applyFont="1" applyBorder="1"/>
    <xf numFmtId="165" fontId="31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wrapText="1"/>
    </xf>
    <xf numFmtId="49" fontId="18" fillId="0" borderId="0" xfId="0" applyNumberFormat="1" applyFont="1" applyBorder="1" applyAlignment="1">
      <alignment horizontal="right" wrapText="1"/>
    </xf>
    <xf numFmtId="49" fontId="14" fillId="0" borderId="0" xfId="0" applyNumberFormat="1" applyFont="1" applyBorder="1" applyAlignment="1">
      <alignment horizontal="center"/>
    </xf>
    <xf numFmtId="49" fontId="15" fillId="0" borderId="0" xfId="0" applyNumberFormat="1" applyFont="1" applyBorder="1" applyAlignment="1">
      <alignment horizontal="right" wrapText="1"/>
    </xf>
    <xf numFmtId="49" fontId="16" fillId="0" borderId="0" xfId="0" applyNumberFormat="1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24" fillId="0" borderId="0" xfId="0" applyFont="1" applyBorder="1" applyAlignment="1">
      <alignment wrapText="1"/>
    </xf>
    <xf numFmtId="49" fontId="16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horizontal="left" wrapText="1"/>
    </xf>
    <xf numFmtId="49" fontId="12" fillId="0" borderId="0" xfId="0" applyNumberFormat="1" applyFont="1" applyBorder="1" applyAlignment="1">
      <alignment horizontal="right" wrapText="1"/>
    </xf>
    <xf numFmtId="49" fontId="17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49" fontId="15" fillId="0" borderId="0" xfId="0" applyNumberFormat="1" applyFont="1" applyBorder="1" applyAlignment="1">
      <alignment wrapText="1"/>
    </xf>
    <xf numFmtId="0" fontId="21" fillId="2" borderId="0" xfId="0" applyFont="1" applyFill="1" applyBorder="1" applyAlignment="1">
      <alignment horizontal="left" wrapText="1"/>
    </xf>
    <xf numFmtId="49" fontId="15" fillId="2" borderId="0" xfId="0" applyNumberFormat="1" applyFont="1" applyFill="1" applyBorder="1" applyAlignment="1">
      <alignment wrapText="1"/>
    </xf>
    <xf numFmtId="49" fontId="16" fillId="2" borderId="0" xfId="0" applyNumberFormat="1" applyFont="1" applyFill="1" applyBorder="1" applyAlignment="1">
      <alignment horizontal="left" wrapText="1"/>
    </xf>
    <xf numFmtId="0" fontId="32" fillId="0" borderId="0" xfId="0" applyFont="1" applyBorder="1"/>
    <xf numFmtId="49" fontId="12" fillId="0" borderId="0" xfId="0" applyNumberFormat="1" applyFont="1" applyFill="1" applyBorder="1"/>
    <xf numFmtId="0" fontId="19" fillId="0" borderId="0" xfId="0" applyFont="1" applyBorder="1"/>
    <xf numFmtId="0" fontId="25" fillId="0" borderId="0" xfId="0" applyFont="1" applyFill="1" applyBorder="1" applyAlignment="1">
      <alignment wrapText="1"/>
    </xf>
    <xf numFmtId="49" fontId="16" fillId="0" borderId="0" xfId="0" applyNumberFormat="1" applyFont="1" applyBorder="1" applyAlignment="1">
      <alignment horizontal="left"/>
    </xf>
    <xf numFmtId="0" fontId="27" fillId="0" borderId="0" xfId="0" applyFont="1" applyBorder="1" applyAlignment="1">
      <alignment wrapText="1"/>
    </xf>
    <xf numFmtId="49" fontId="15" fillId="0" borderId="0" xfId="0" applyNumberFormat="1" applyFont="1" applyFill="1" applyBorder="1" applyAlignment="1">
      <alignment horizontal="left"/>
    </xf>
    <xf numFmtId="0" fontId="26" fillId="0" borderId="0" xfId="0" applyFont="1" applyBorder="1" applyAlignment="1">
      <alignment wrapText="1"/>
    </xf>
    <xf numFmtId="49" fontId="17" fillId="0" borderId="0" xfId="0" applyNumberFormat="1" applyFont="1" applyBorder="1" applyAlignment="1">
      <alignment horizontal="left"/>
    </xf>
    <xf numFmtId="0" fontId="25" fillId="0" borderId="0" xfId="0" applyFont="1" applyBorder="1"/>
    <xf numFmtId="0" fontId="21" fillId="0" borderId="0" xfId="0" applyFont="1" applyBorder="1" applyAlignment="1">
      <alignment wrapText="1"/>
    </xf>
    <xf numFmtId="0" fontId="24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164" fontId="17" fillId="0" borderId="0" xfId="0" applyNumberFormat="1" applyFont="1" applyBorder="1" applyAlignment="1">
      <alignment horizontal="center" wrapText="1"/>
    </xf>
    <xf numFmtId="164" fontId="16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5" fontId="17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165" fontId="16" fillId="2" borderId="0" xfId="0" applyNumberFormat="1" applyFont="1" applyFill="1" applyBorder="1" applyAlignment="1">
      <alignment horizontal="center"/>
    </xf>
    <xf numFmtId="165" fontId="31" fillId="2" borderId="0" xfId="0" applyNumberFormat="1" applyFont="1" applyFill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center" wrapText="1"/>
    </xf>
    <xf numFmtId="49" fontId="16" fillId="2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4" fillId="0" borderId="0" xfId="0" applyFont="1" applyBorder="1"/>
    <xf numFmtId="0" fontId="12" fillId="0" borderId="0" xfId="0" applyFont="1" applyBorder="1"/>
    <xf numFmtId="49" fontId="0" fillId="0" borderId="0" xfId="0" applyNumberFormat="1"/>
    <xf numFmtId="166" fontId="0" fillId="0" borderId="0" xfId="0" applyNumberFormat="1"/>
    <xf numFmtId="0" fontId="0" fillId="0" borderId="0" xfId="0"/>
    <xf numFmtId="0" fontId="0" fillId="0" borderId="0" xfId="0"/>
    <xf numFmtId="0" fontId="0" fillId="0" borderId="0" xfId="0" applyBorder="1" applyAlignment="1">
      <alignment vertical="center" wrapText="1"/>
    </xf>
    <xf numFmtId="0" fontId="15" fillId="0" borderId="0" xfId="0" applyFont="1" applyBorder="1" applyAlignment="1">
      <alignment horizontal="center"/>
    </xf>
    <xf numFmtId="49" fontId="34" fillId="0" borderId="0" xfId="0" applyNumberFormat="1" applyFont="1" applyFill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49" fontId="35" fillId="2" borderId="0" xfId="0" applyNumberFormat="1" applyFont="1" applyFill="1" applyBorder="1" applyAlignment="1">
      <alignment horizontal="center"/>
    </xf>
    <xf numFmtId="0" fontId="34" fillId="2" borderId="0" xfId="0" applyFont="1" applyFill="1" applyBorder="1" applyAlignment="1">
      <alignment horizontal="left" wrapText="1"/>
    </xf>
    <xf numFmtId="0" fontId="35" fillId="2" borderId="0" xfId="0" applyFont="1" applyFill="1" applyBorder="1" applyAlignment="1">
      <alignment horizontal="left" wrapText="1"/>
    </xf>
    <xf numFmtId="49" fontId="34" fillId="2" borderId="0" xfId="0" applyNumberFormat="1" applyFont="1" applyFill="1" applyBorder="1" applyAlignment="1">
      <alignment horizontal="center"/>
    </xf>
    <xf numFmtId="49" fontId="34" fillId="2" borderId="0" xfId="0" applyNumberFormat="1" applyFont="1" applyFill="1" applyBorder="1"/>
    <xf numFmtId="0" fontId="35" fillId="2" borderId="0" xfId="0" applyFont="1" applyFill="1" applyBorder="1"/>
    <xf numFmtId="49" fontId="35" fillId="2" borderId="0" xfId="0" applyNumberFormat="1" applyFont="1" applyFill="1" applyBorder="1"/>
    <xf numFmtId="0" fontId="34" fillId="2" borderId="0" xfId="0" applyFont="1" applyFill="1" applyBorder="1" applyAlignment="1">
      <alignment wrapText="1"/>
    </xf>
    <xf numFmtId="0" fontId="35" fillId="2" borderId="0" xfId="0" applyFont="1" applyFill="1" applyBorder="1" applyAlignment="1">
      <alignment wrapText="1"/>
    </xf>
    <xf numFmtId="0" fontId="36" fillId="2" borderId="0" xfId="0" applyFont="1" applyFill="1" applyBorder="1" applyAlignment="1">
      <alignment wrapText="1"/>
    </xf>
    <xf numFmtId="0" fontId="37" fillId="2" borderId="0" xfId="0" applyFont="1" applyFill="1" applyBorder="1" applyAlignment="1">
      <alignment horizontal="left" wrapText="1"/>
    </xf>
    <xf numFmtId="0" fontId="34" fillId="2" borderId="0" xfId="0" applyFont="1" applyFill="1" applyBorder="1" applyAlignment="1">
      <alignment horizontal="left"/>
    </xf>
    <xf numFmtId="0" fontId="34" fillId="0" borderId="0" xfId="0" applyFont="1"/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64" fontId="34" fillId="0" borderId="0" xfId="0" applyNumberFormat="1" applyFont="1"/>
    <xf numFmtId="0" fontId="35" fillId="0" borderId="0" xfId="0" applyFont="1"/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2" fontId="35" fillId="0" borderId="1" xfId="0" applyNumberFormat="1" applyFont="1" applyBorder="1" applyAlignment="1">
      <alignment horizontal="center" wrapText="1"/>
    </xf>
    <xf numFmtId="0" fontId="35" fillId="3" borderId="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/>
    </xf>
    <xf numFmtId="2" fontId="35" fillId="3" borderId="1" xfId="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/>
    </xf>
    <xf numFmtId="2" fontId="35" fillId="0" borderId="1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49" fontId="34" fillId="0" borderId="0" xfId="0" applyNumberFormat="1" applyFont="1"/>
    <xf numFmtId="0" fontId="38" fillId="0" borderId="1" xfId="3" applyNumberFormat="1" applyFont="1" applyFill="1" applyBorder="1" applyAlignment="1" applyProtection="1">
      <alignment horizontal="left" vertical="center" wrapText="1"/>
      <protection hidden="1"/>
    </xf>
    <xf numFmtId="167" fontId="34" fillId="0" borderId="5" xfId="3" applyNumberFormat="1" applyFont="1" applyFill="1" applyBorder="1" applyAlignment="1" applyProtection="1">
      <alignment horizontal="center" vertical="center"/>
      <protection hidden="1"/>
    </xf>
    <xf numFmtId="0" fontId="34" fillId="2" borderId="0" xfId="0" applyFont="1" applyFill="1" applyBorder="1" applyAlignment="1">
      <alignment horizontal="center"/>
    </xf>
    <xf numFmtId="0" fontId="34" fillId="0" borderId="1" xfId="0" applyFont="1" applyBorder="1" applyAlignment="1">
      <alignment horizontal="left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2" fontId="34" fillId="2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2" fontId="34" fillId="0" borderId="1" xfId="0" applyNumberFormat="1" applyFont="1" applyBorder="1" applyAlignment="1">
      <alignment horizontal="center" vertical="center" wrapText="1"/>
    </xf>
    <xf numFmtId="2" fontId="34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5" xfId="0" applyNumberFormat="1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wrapText="1"/>
    </xf>
    <xf numFmtId="167" fontId="34" fillId="0" borderId="1" xfId="3" applyNumberFormat="1" applyFont="1" applyFill="1" applyBorder="1" applyAlignment="1" applyProtection="1">
      <alignment horizontal="center" vertical="center"/>
      <protection hidden="1"/>
    </xf>
    <xf numFmtId="2" fontId="34" fillId="4" borderId="1" xfId="0" applyNumberFormat="1" applyFont="1" applyFill="1" applyBorder="1" applyAlignment="1">
      <alignment horizontal="center" vertical="center"/>
    </xf>
    <xf numFmtId="0" fontId="39" fillId="4" borderId="1" xfId="0" applyFont="1" applyFill="1" applyBorder="1" applyAlignment="1">
      <alignment vertical="center" wrapText="1"/>
    </xf>
    <xf numFmtId="49" fontId="39" fillId="4" borderId="1" xfId="0" applyNumberFormat="1" applyFont="1" applyFill="1" applyBorder="1" applyAlignment="1">
      <alignment horizontal="center" vertical="center" wrapText="1"/>
    </xf>
    <xf numFmtId="49" fontId="40" fillId="4" borderId="1" xfId="0" applyNumberFormat="1" applyFont="1" applyFill="1" applyBorder="1" applyAlignment="1">
      <alignment horizontal="center" vertical="center"/>
    </xf>
    <xf numFmtId="167" fontId="39" fillId="4" borderId="1" xfId="3" applyNumberFormat="1" applyFont="1" applyFill="1" applyBorder="1" applyAlignment="1" applyProtection="1">
      <alignment horizontal="center" vertical="center"/>
      <protection hidden="1"/>
    </xf>
    <xf numFmtId="2" fontId="39" fillId="4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/>
    </xf>
    <xf numFmtId="167" fontId="38" fillId="0" borderId="5" xfId="3" applyNumberFormat="1" applyFont="1" applyFill="1" applyBorder="1" applyAlignment="1" applyProtection="1">
      <alignment horizontal="center" vertical="center"/>
      <protection hidden="1"/>
    </xf>
    <xf numFmtId="2" fontId="41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/>
    </xf>
    <xf numFmtId="2" fontId="38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wrapText="1"/>
    </xf>
    <xf numFmtId="165" fontId="42" fillId="0" borderId="0" xfId="0" applyNumberFormat="1" applyFont="1" applyBorder="1" applyAlignment="1">
      <alignment horizontal="center"/>
    </xf>
    <xf numFmtId="0" fontId="34" fillId="3" borderId="1" xfId="0" applyFont="1" applyFill="1" applyBorder="1" applyAlignment="1">
      <alignment vertical="center" wrapText="1"/>
    </xf>
    <xf numFmtId="49" fontId="34" fillId="3" borderId="1" xfId="0" applyNumberFormat="1" applyFont="1" applyFill="1" applyBorder="1" applyAlignment="1">
      <alignment horizontal="center" vertical="center" wrapText="1"/>
    </xf>
    <xf numFmtId="2" fontId="34" fillId="3" borderId="1" xfId="0" applyNumberFormat="1" applyFont="1" applyFill="1" applyBorder="1" applyAlignment="1">
      <alignment horizontal="center" vertical="center"/>
    </xf>
    <xf numFmtId="2" fontId="34" fillId="3" borderId="1" xfId="0" applyNumberFormat="1" applyFont="1" applyFill="1" applyBorder="1" applyAlignment="1">
      <alignment horizontal="center" vertical="center" wrapText="1"/>
    </xf>
    <xf numFmtId="49" fontId="34" fillId="4" borderId="1" xfId="0" applyNumberFormat="1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left" vertical="center" wrapText="1"/>
    </xf>
    <xf numFmtId="49" fontId="35" fillId="4" borderId="1" xfId="0" applyNumberFormat="1" applyFont="1" applyFill="1" applyBorder="1" applyAlignment="1">
      <alignment horizontal="center" vertical="center" wrapText="1"/>
    </xf>
    <xf numFmtId="2" fontId="35" fillId="4" borderId="1" xfId="0" applyNumberFormat="1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vertical="center" wrapText="1"/>
    </xf>
    <xf numFmtId="49" fontId="34" fillId="0" borderId="0" xfId="0" applyNumberFormat="1" applyFont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 wrapText="1"/>
    </xf>
    <xf numFmtId="168" fontId="42" fillId="0" borderId="0" xfId="0" applyNumberFormat="1" applyFont="1" applyBorder="1" applyAlignment="1">
      <alignment horizontal="center"/>
    </xf>
    <xf numFmtId="2" fontId="35" fillId="0" borderId="2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 vertical="center" wrapText="1"/>
    </xf>
    <xf numFmtId="2" fontId="38" fillId="0" borderId="2" xfId="0" applyNumberFormat="1" applyFont="1" applyBorder="1" applyAlignment="1">
      <alignment horizontal="center" vertical="center" wrapText="1"/>
    </xf>
    <xf numFmtId="2" fontId="34" fillId="0" borderId="2" xfId="0" applyNumberFormat="1" applyFont="1" applyBorder="1" applyAlignment="1">
      <alignment horizontal="center" vertical="center" wrapText="1"/>
    </xf>
    <xf numFmtId="0" fontId="34" fillId="4" borderId="1" xfId="0" applyFont="1" applyFill="1" applyBorder="1" applyAlignment="1">
      <alignment wrapText="1"/>
    </xf>
    <xf numFmtId="49" fontId="34" fillId="4" borderId="2" xfId="0" applyNumberFormat="1" applyFont="1" applyFill="1" applyBorder="1" applyAlignment="1">
      <alignment horizontal="center" vertical="center" wrapText="1"/>
    </xf>
    <xf numFmtId="49" fontId="35" fillId="4" borderId="2" xfId="0" applyNumberFormat="1" applyFont="1" applyFill="1" applyBorder="1" applyAlignment="1">
      <alignment horizontal="center" vertical="center" wrapText="1"/>
    </xf>
    <xf numFmtId="2" fontId="34" fillId="4" borderId="2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49" fontId="34" fillId="3" borderId="2" xfId="0" applyNumberFormat="1" applyFont="1" applyFill="1" applyBorder="1" applyAlignment="1">
      <alignment horizontal="center" vertical="center" wrapText="1"/>
    </xf>
    <xf numFmtId="49" fontId="35" fillId="3" borderId="2" xfId="0" applyNumberFormat="1" applyFont="1" applyFill="1" applyBorder="1" applyAlignment="1">
      <alignment horizontal="center" vertical="center" wrapText="1"/>
    </xf>
    <xf numFmtId="2" fontId="34" fillId="3" borderId="2" xfId="0" applyNumberFormat="1" applyFont="1" applyFill="1" applyBorder="1" applyAlignment="1">
      <alignment horizontal="center" vertical="center" wrapText="1"/>
    </xf>
    <xf numFmtId="49" fontId="38" fillId="4" borderId="2" xfId="0" applyNumberFormat="1" applyFont="1" applyFill="1" applyBorder="1" applyAlignment="1">
      <alignment horizontal="center" vertical="center" wrapText="1"/>
    </xf>
    <xf numFmtId="167" fontId="38" fillId="0" borderId="1" xfId="3" applyNumberFormat="1" applyFont="1" applyFill="1" applyBorder="1" applyAlignment="1" applyProtection="1">
      <alignment horizontal="center" vertical="center"/>
      <protection hidden="1"/>
    </xf>
    <xf numFmtId="2" fontId="38" fillId="4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 wrapText="1"/>
    </xf>
    <xf numFmtId="0" fontId="34" fillId="0" borderId="6" xfId="0" applyFont="1" applyBorder="1"/>
    <xf numFmtId="0" fontId="34" fillId="0" borderId="0" xfId="0" applyFont="1" applyAlignment="1">
      <alignment wrapText="1"/>
    </xf>
    <xf numFmtId="2" fontId="43" fillId="0" borderId="2" xfId="0" applyNumberFormat="1" applyFont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 wrapText="1"/>
    </xf>
    <xf numFmtId="2" fontId="35" fillId="2" borderId="2" xfId="0" applyNumberFormat="1" applyFont="1" applyFill="1" applyBorder="1" applyAlignment="1">
      <alignment horizontal="center" vertical="center" wrapText="1"/>
    </xf>
    <xf numFmtId="49" fontId="34" fillId="2" borderId="2" xfId="0" applyNumberFormat="1" applyFont="1" applyFill="1" applyBorder="1" applyAlignment="1">
      <alignment horizontal="center" vertical="center" wrapText="1"/>
    </xf>
    <xf numFmtId="2" fontId="34" fillId="2" borderId="2" xfId="0" applyNumberFormat="1" applyFont="1" applyFill="1" applyBorder="1" applyAlignment="1">
      <alignment horizontal="center" vertical="center" wrapText="1"/>
    </xf>
    <xf numFmtId="49" fontId="35" fillId="2" borderId="4" xfId="0" applyNumberFormat="1" applyFont="1" applyFill="1" applyBorder="1" applyAlignment="1">
      <alignment horizontal="center" vertical="center" wrapText="1"/>
    </xf>
    <xf numFmtId="2" fontId="35" fillId="2" borderId="1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0" fontId="35" fillId="5" borderId="1" xfId="0" applyFont="1" applyFill="1" applyBorder="1" applyAlignment="1">
      <alignment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/>
    </xf>
    <xf numFmtId="49" fontId="34" fillId="5" borderId="4" xfId="0" applyNumberFormat="1" applyFont="1" applyFill="1" applyBorder="1" applyAlignment="1">
      <alignment horizontal="center" vertical="center" wrapText="1"/>
    </xf>
    <xf numFmtId="2" fontId="34" fillId="5" borderId="1" xfId="0" applyNumberFormat="1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center" vertical="center"/>
    </xf>
    <xf numFmtId="49" fontId="34" fillId="3" borderId="4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Border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 wrapText="1"/>
    </xf>
    <xf numFmtId="14" fontId="34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0" xfId="0" applyFont="1" applyBorder="1" applyAlignment="1">
      <alignment wrapText="1"/>
    </xf>
    <xf numFmtId="49" fontId="34" fillId="0" borderId="0" xfId="0" applyNumberFormat="1" applyFont="1" applyBorder="1" applyAlignment="1">
      <alignment horizontal="center" wrapText="1"/>
    </xf>
    <xf numFmtId="49" fontId="34" fillId="0" borderId="0" xfId="0" applyNumberFormat="1" applyFont="1" applyBorder="1" applyAlignment="1">
      <alignment horizontal="center"/>
    </xf>
    <xf numFmtId="2" fontId="34" fillId="0" borderId="0" xfId="0" applyNumberFormat="1" applyFont="1" applyBorder="1" applyAlignment="1">
      <alignment horizontal="center"/>
    </xf>
    <xf numFmtId="49" fontId="35" fillId="2" borderId="0" xfId="0" applyNumberFormat="1" applyFont="1" applyFill="1" applyBorder="1" applyAlignment="1">
      <alignment horizontal="center" wrapText="1"/>
    </xf>
    <xf numFmtId="49" fontId="34" fillId="2" borderId="0" xfId="0" applyNumberFormat="1" applyFont="1" applyFill="1" applyBorder="1" applyAlignment="1">
      <alignment horizontal="center" wrapText="1"/>
    </xf>
    <xf numFmtId="0" fontId="34" fillId="2" borderId="0" xfId="0" applyFont="1" applyFill="1" applyBorder="1"/>
    <xf numFmtId="0" fontId="36" fillId="2" borderId="0" xfId="0" applyFont="1" applyFill="1" applyBorder="1"/>
    <xf numFmtId="0" fontId="36" fillId="2" borderId="0" xfId="0" applyFont="1" applyFill="1" applyBorder="1" applyAlignment="1">
      <alignment horizontal="center"/>
    </xf>
    <xf numFmtId="0" fontId="35" fillId="2" borderId="0" xfId="0" applyFont="1" applyFill="1" applyBorder="1" applyAlignment="1">
      <alignment horizontal="left"/>
    </xf>
    <xf numFmtId="49" fontId="35" fillId="2" borderId="0" xfId="0" applyNumberFormat="1" applyFont="1" applyFill="1" applyBorder="1" applyAlignment="1">
      <alignment horizontal="left"/>
    </xf>
    <xf numFmtId="49" fontId="34" fillId="2" borderId="0" xfId="0" applyNumberFormat="1" applyFont="1" applyFill="1" applyBorder="1" applyAlignment="1">
      <alignment horizontal="left"/>
    </xf>
    <xf numFmtId="0" fontId="34" fillId="0" borderId="0" xfId="0" applyFont="1" applyBorder="1"/>
  </cellXfs>
  <cellStyles count="2067">
    <cellStyle name="Обычный" xfId="0" builtinId="0"/>
    <cellStyle name="Обычный 2" xfId="1"/>
    <cellStyle name="Обычный 2 2" xfId="3"/>
    <cellStyle name="Обычный 3" xfId="2"/>
    <cellStyle name="Обычный 3 10" xfId="45"/>
    <cellStyle name="Обычный 3 10 2" xfId="470"/>
    <cellStyle name="Обычный 3 10 2 2" xfId="1129"/>
    <cellStyle name="Обычный 3 10 2 3" xfId="1287"/>
    <cellStyle name="Обычный 3 10 2 4" xfId="1697"/>
    <cellStyle name="Обычный 3 10 2 5" xfId="628"/>
    <cellStyle name="Обычный 3 10 3" xfId="388"/>
    <cellStyle name="Обычный 3 10 3 2" xfId="1047"/>
    <cellStyle name="Обычный 3 10 3 3" xfId="1363"/>
    <cellStyle name="Обычный 3 10 3 4" xfId="1773"/>
    <cellStyle name="Обычный 3 10 3 5" xfId="704"/>
    <cellStyle name="Обычный 3 10 4" xfId="297"/>
    <cellStyle name="Обычный 3 10 4 2" xfId="1489"/>
    <cellStyle name="Обычный 3 10 4 3" xfId="1899"/>
    <cellStyle name="Обычный 3 10 4 4" xfId="956"/>
    <cellStyle name="Обычный 3 10 5" xfId="830"/>
    <cellStyle name="Обычный 3 10 6" xfId="1205"/>
    <cellStyle name="Обычный 3 10 7" xfId="1615"/>
    <cellStyle name="Обычный 3 10 8" xfId="546"/>
    <cellStyle name="Обычный 3 10 9" xfId="171"/>
    <cellStyle name="Обычный 3 11" xfId="87"/>
    <cellStyle name="Обычный 3 11 2" xfId="430"/>
    <cellStyle name="Обычный 3 11 2 2" xfId="1089"/>
    <cellStyle name="Обычный 3 11 2 3" xfId="1405"/>
    <cellStyle name="Обычный 3 11 2 4" xfId="1815"/>
    <cellStyle name="Обычный 3 11 2 5" xfId="746"/>
    <cellStyle name="Обычный 3 11 3" xfId="339"/>
    <cellStyle name="Обычный 3 11 3 2" xfId="1531"/>
    <cellStyle name="Обычный 3 11 3 3" xfId="1941"/>
    <cellStyle name="Обычный 3 11 3 4" xfId="998"/>
    <cellStyle name="Обычный 3 11 4" xfId="872"/>
    <cellStyle name="Обычный 3 11 5" xfId="1247"/>
    <cellStyle name="Обычный 3 11 6" xfId="1657"/>
    <cellStyle name="Обычный 3 11 7" xfId="588"/>
    <cellStyle name="Обычный 3 11 8" xfId="213"/>
    <cellStyle name="Обычный 3 12" xfId="441"/>
    <cellStyle name="Обычный 3 12 2" xfId="1100"/>
    <cellStyle name="Обычный 3 12 3" xfId="1258"/>
    <cellStyle name="Обычный 3 12 4" xfId="1668"/>
    <cellStyle name="Обычный 3 12 5" xfId="599"/>
    <cellStyle name="Обычный 3 13" xfId="346"/>
    <cellStyle name="Обычный 3 13 2" xfId="1005"/>
    <cellStyle name="Обычный 3 13 3" xfId="1321"/>
    <cellStyle name="Обычный 3 13 4" xfId="1731"/>
    <cellStyle name="Обычный 3 13 5" xfId="662"/>
    <cellStyle name="Обычный 3 14" xfId="255"/>
    <cellStyle name="Обычный 3 14 2" xfId="1447"/>
    <cellStyle name="Обычный 3 14 3" xfId="1857"/>
    <cellStyle name="Обычный 3 14 4" xfId="914"/>
    <cellStyle name="Обычный 3 15" xfId="788"/>
    <cellStyle name="Обычный 3 15 2" xfId="1983"/>
    <cellStyle name="Обычный 3 16" xfId="1163"/>
    <cellStyle name="Обычный 3 17" xfId="1573"/>
    <cellStyle name="Обычный 3 18" xfId="504"/>
    <cellStyle name="Обычный 3 19" xfId="129"/>
    <cellStyle name="Обычный 3 2" xfId="5"/>
    <cellStyle name="Обычный 3 2 10" xfId="443"/>
    <cellStyle name="Обычный 3 2 10 2" xfId="1102"/>
    <cellStyle name="Обычный 3 2 10 3" xfId="1260"/>
    <cellStyle name="Обычный 3 2 10 4" xfId="1670"/>
    <cellStyle name="Обычный 3 2 10 5" xfId="601"/>
    <cellStyle name="Обычный 3 2 11" xfId="348"/>
    <cellStyle name="Обычный 3 2 11 2" xfId="1007"/>
    <cellStyle name="Обычный 3 2 11 3" xfId="1323"/>
    <cellStyle name="Обычный 3 2 11 4" xfId="1733"/>
    <cellStyle name="Обычный 3 2 11 5" xfId="664"/>
    <cellStyle name="Обычный 3 2 12" xfId="257"/>
    <cellStyle name="Обычный 3 2 12 2" xfId="1449"/>
    <cellStyle name="Обычный 3 2 12 3" xfId="1859"/>
    <cellStyle name="Обычный 3 2 12 4" xfId="916"/>
    <cellStyle name="Обычный 3 2 13" xfId="790"/>
    <cellStyle name="Обычный 3 2 13 2" xfId="1985"/>
    <cellStyle name="Обычный 3 2 14" xfId="1165"/>
    <cellStyle name="Обычный 3 2 15" xfId="1575"/>
    <cellStyle name="Обычный 3 2 16" xfId="506"/>
    <cellStyle name="Обычный 3 2 17" xfId="131"/>
    <cellStyle name="Обычный 3 2 18" xfId="2027"/>
    <cellStyle name="Обычный 3 2 2" xfId="13"/>
    <cellStyle name="Обычный 3 2 2 10" xfId="1583"/>
    <cellStyle name="Обычный 3 2 2 11" xfId="514"/>
    <cellStyle name="Обычный 3 2 2 12" xfId="139"/>
    <cellStyle name="Обычный 3 2 2 13" xfId="2035"/>
    <cellStyle name="Обычный 3 2 2 2" xfId="36"/>
    <cellStyle name="Обычный 3 2 2 2 10" xfId="162"/>
    <cellStyle name="Обычный 3 2 2 2 11" xfId="2058"/>
    <cellStyle name="Обычный 3 2 2 2 2" xfId="78"/>
    <cellStyle name="Обычный 3 2 2 2 2 2" xfId="495"/>
    <cellStyle name="Обычный 3 2 2 2 2 2 2" xfId="1154"/>
    <cellStyle name="Обычный 3 2 2 2 2 2 3" xfId="1312"/>
    <cellStyle name="Обычный 3 2 2 2 2 2 4" xfId="1722"/>
    <cellStyle name="Обычный 3 2 2 2 2 2 5" xfId="653"/>
    <cellStyle name="Обычный 3 2 2 2 2 3" xfId="421"/>
    <cellStyle name="Обычный 3 2 2 2 2 3 2" xfId="1080"/>
    <cellStyle name="Обычный 3 2 2 2 2 3 3" xfId="1396"/>
    <cellStyle name="Обычный 3 2 2 2 2 3 4" xfId="1806"/>
    <cellStyle name="Обычный 3 2 2 2 2 3 5" xfId="737"/>
    <cellStyle name="Обычный 3 2 2 2 2 4" xfId="330"/>
    <cellStyle name="Обычный 3 2 2 2 2 4 2" xfId="1522"/>
    <cellStyle name="Обычный 3 2 2 2 2 4 3" xfId="1932"/>
    <cellStyle name="Обычный 3 2 2 2 2 4 4" xfId="989"/>
    <cellStyle name="Обычный 3 2 2 2 2 5" xfId="863"/>
    <cellStyle name="Обычный 3 2 2 2 2 6" xfId="1238"/>
    <cellStyle name="Обычный 3 2 2 2 2 7" xfId="1648"/>
    <cellStyle name="Обычный 3 2 2 2 2 8" xfId="579"/>
    <cellStyle name="Обычный 3 2 2 2 2 9" xfId="204"/>
    <cellStyle name="Обычный 3 2 2 2 3" xfId="120"/>
    <cellStyle name="Обычный 3 2 2 2 3 2" xfId="469"/>
    <cellStyle name="Обычный 3 2 2 2 3 2 2" xfId="1128"/>
    <cellStyle name="Обычный 3 2 2 2 3 2 3" xfId="1438"/>
    <cellStyle name="Обычный 3 2 2 2 3 2 4" xfId="1848"/>
    <cellStyle name="Обычный 3 2 2 2 3 2 5" xfId="779"/>
    <cellStyle name="Обычный 3 2 2 2 3 3" xfId="905"/>
    <cellStyle name="Обычный 3 2 2 2 3 3 2" xfId="1564"/>
    <cellStyle name="Обычный 3 2 2 2 3 3 3" xfId="1974"/>
    <cellStyle name="Обычный 3 2 2 2 3 4" xfId="1286"/>
    <cellStyle name="Обычный 3 2 2 2 3 5" xfId="1696"/>
    <cellStyle name="Обычный 3 2 2 2 3 6" xfId="627"/>
    <cellStyle name="Обычный 3 2 2 2 3 7" xfId="246"/>
    <cellStyle name="Обычный 3 2 2 2 4" xfId="379"/>
    <cellStyle name="Обычный 3 2 2 2 4 2" xfId="1038"/>
    <cellStyle name="Обычный 3 2 2 2 4 3" xfId="1354"/>
    <cellStyle name="Обычный 3 2 2 2 4 4" xfId="1764"/>
    <cellStyle name="Обычный 3 2 2 2 4 5" xfId="695"/>
    <cellStyle name="Обычный 3 2 2 2 5" xfId="288"/>
    <cellStyle name="Обычный 3 2 2 2 5 2" xfId="1480"/>
    <cellStyle name="Обычный 3 2 2 2 5 3" xfId="1890"/>
    <cellStyle name="Обычный 3 2 2 2 5 4" xfId="947"/>
    <cellStyle name="Обычный 3 2 2 2 6" xfId="821"/>
    <cellStyle name="Обычный 3 2 2 2 6 2" xfId="2016"/>
    <cellStyle name="Обычный 3 2 2 2 7" xfId="1196"/>
    <cellStyle name="Обычный 3 2 2 2 8" xfId="1606"/>
    <cellStyle name="Обычный 3 2 2 2 9" xfId="537"/>
    <cellStyle name="Обычный 3 2 2 3" xfId="55"/>
    <cellStyle name="Обычный 3 2 2 3 2" xfId="462"/>
    <cellStyle name="Обычный 3 2 2 3 2 2" xfId="1121"/>
    <cellStyle name="Обычный 3 2 2 3 2 3" xfId="1279"/>
    <cellStyle name="Обычный 3 2 2 3 2 4" xfId="1689"/>
    <cellStyle name="Обычный 3 2 2 3 2 5" xfId="620"/>
    <cellStyle name="Обычный 3 2 2 3 3" xfId="398"/>
    <cellStyle name="Обычный 3 2 2 3 3 2" xfId="1057"/>
    <cellStyle name="Обычный 3 2 2 3 3 3" xfId="1373"/>
    <cellStyle name="Обычный 3 2 2 3 3 4" xfId="1783"/>
    <cellStyle name="Обычный 3 2 2 3 3 5" xfId="714"/>
    <cellStyle name="Обычный 3 2 2 3 4" xfId="307"/>
    <cellStyle name="Обычный 3 2 2 3 4 2" xfId="1499"/>
    <cellStyle name="Обычный 3 2 2 3 4 3" xfId="1909"/>
    <cellStyle name="Обычный 3 2 2 3 4 4" xfId="966"/>
    <cellStyle name="Обычный 3 2 2 3 5" xfId="840"/>
    <cellStyle name="Обычный 3 2 2 3 6" xfId="1215"/>
    <cellStyle name="Обычный 3 2 2 3 7" xfId="1625"/>
    <cellStyle name="Обычный 3 2 2 3 8" xfId="556"/>
    <cellStyle name="Обычный 3 2 2 3 9" xfId="181"/>
    <cellStyle name="Обычный 3 2 2 4" xfId="97"/>
    <cellStyle name="Обычный 3 2 2 4 2" xfId="480"/>
    <cellStyle name="Обычный 3 2 2 4 2 2" xfId="1139"/>
    <cellStyle name="Обычный 3 2 2 4 2 3" xfId="1297"/>
    <cellStyle name="Обычный 3 2 2 4 2 4" xfId="1707"/>
    <cellStyle name="Обычный 3 2 2 4 2 5" xfId="638"/>
    <cellStyle name="Обычный 3 2 2 4 3" xfId="440"/>
    <cellStyle name="Обычный 3 2 2 4 3 2" xfId="1099"/>
    <cellStyle name="Обычный 3 2 2 4 3 3" xfId="1415"/>
    <cellStyle name="Обычный 3 2 2 4 3 4" xfId="1825"/>
    <cellStyle name="Обычный 3 2 2 4 3 5" xfId="756"/>
    <cellStyle name="Обычный 3 2 2 4 4" xfId="345"/>
    <cellStyle name="Обычный 3 2 2 4 4 2" xfId="1541"/>
    <cellStyle name="Обычный 3 2 2 4 4 3" xfId="1951"/>
    <cellStyle name="Обычный 3 2 2 4 4 4" xfId="1004"/>
    <cellStyle name="Обычный 3 2 2 4 5" xfId="882"/>
    <cellStyle name="Обычный 3 2 2 4 6" xfId="1257"/>
    <cellStyle name="Обычный 3 2 2 4 7" xfId="1667"/>
    <cellStyle name="Обычный 3 2 2 4 8" xfId="598"/>
    <cellStyle name="Обычный 3 2 2 4 9" xfId="223"/>
    <cellStyle name="Обычный 3 2 2 5" xfId="451"/>
    <cellStyle name="Обычный 3 2 2 5 2" xfId="1110"/>
    <cellStyle name="Обычный 3 2 2 5 3" xfId="1268"/>
    <cellStyle name="Обычный 3 2 2 5 4" xfId="1678"/>
    <cellStyle name="Обычный 3 2 2 5 5" xfId="609"/>
    <cellStyle name="Обычный 3 2 2 6" xfId="356"/>
    <cellStyle name="Обычный 3 2 2 6 2" xfId="1015"/>
    <cellStyle name="Обычный 3 2 2 6 3" xfId="1331"/>
    <cellStyle name="Обычный 3 2 2 6 4" xfId="1741"/>
    <cellStyle name="Обычный 3 2 2 6 5" xfId="672"/>
    <cellStyle name="Обычный 3 2 2 7" xfId="265"/>
    <cellStyle name="Обычный 3 2 2 7 2" xfId="1457"/>
    <cellStyle name="Обычный 3 2 2 7 3" xfId="1867"/>
    <cellStyle name="Обычный 3 2 2 7 4" xfId="924"/>
    <cellStyle name="Обычный 3 2 2 8" xfId="798"/>
    <cellStyle name="Обычный 3 2 2 8 2" xfId="1993"/>
    <cellStyle name="Обычный 3 2 2 9" xfId="1173"/>
    <cellStyle name="Обычный 3 2 3" xfId="9"/>
    <cellStyle name="Обычный 3 2 3 10" xfId="1579"/>
    <cellStyle name="Обычный 3 2 3 11" xfId="510"/>
    <cellStyle name="Обычный 3 2 3 12" xfId="135"/>
    <cellStyle name="Обычный 3 2 3 13" xfId="2031"/>
    <cellStyle name="Обычный 3 2 3 2" xfId="32"/>
    <cellStyle name="Обычный 3 2 3 2 10" xfId="158"/>
    <cellStyle name="Обычный 3 2 3 2 11" xfId="2054"/>
    <cellStyle name="Обычный 3 2 3 2 2" xfId="74"/>
    <cellStyle name="Обычный 3 2 3 2 2 2" xfId="491"/>
    <cellStyle name="Обычный 3 2 3 2 2 2 2" xfId="1150"/>
    <cellStyle name="Обычный 3 2 3 2 2 2 3" xfId="1308"/>
    <cellStyle name="Обычный 3 2 3 2 2 2 4" xfId="1718"/>
    <cellStyle name="Обычный 3 2 3 2 2 2 5" xfId="649"/>
    <cellStyle name="Обычный 3 2 3 2 2 3" xfId="417"/>
    <cellStyle name="Обычный 3 2 3 2 2 3 2" xfId="1076"/>
    <cellStyle name="Обычный 3 2 3 2 2 3 3" xfId="1392"/>
    <cellStyle name="Обычный 3 2 3 2 2 3 4" xfId="1802"/>
    <cellStyle name="Обычный 3 2 3 2 2 3 5" xfId="733"/>
    <cellStyle name="Обычный 3 2 3 2 2 4" xfId="326"/>
    <cellStyle name="Обычный 3 2 3 2 2 4 2" xfId="1518"/>
    <cellStyle name="Обычный 3 2 3 2 2 4 3" xfId="1928"/>
    <cellStyle name="Обычный 3 2 3 2 2 4 4" xfId="985"/>
    <cellStyle name="Обычный 3 2 3 2 2 5" xfId="859"/>
    <cellStyle name="Обычный 3 2 3 2 2 6" xfId="1234"/>
    <cellStyle name="Обычный 3 2 3 2 2 7" xfId="1644"/>
    <cellStyle name="Обычный 3 2 3 2 2 8" xfId="575"/>
    <cellStyle name="Обычный 3 2 3 2 2 9" xfId="200"/>
    <cellStyle name="Обычный 3 2 3 2 3" xfId="116"/>
    <cellStyle name="Обычный 3 2 3 2 3 2" xfId="457"/>
    <cellStyle name="Обычный 3 2 3 2 3 2 2" xfId="1116"/>
    <cellStyle name="Обычный 3 2 3 2 3 2 3" xfId="1434"/>
    <cellStyle name="Обычный 3 2 3 2 3 2 4" xfId="1844"/>
    <cellStyle name="Обычный 3 2 3 2 3 2 5" xfId="775"/>
    <cellStyle name="Обычный 3 2 3 2 3 3" xfId="901"/>
    <cellStyle name="Обычный 3 2 3 2 3 3 2" xfId="1560"/>
    <cellStyle name="Обычный 3 2 3 2 3 3 3" xfId="1970"/>
    <cellStyle name="Обычный 3 2 3 2 3 4" xfId="1274"/>
    <cellStyle name="Обычный 3 2 3 2 3 5" xfId="1684"/>
    <cellStyle name="Обычный 3 2 3 2 3 6" xfId="615"/>
    <cellStyle name="Обычный 3 2 3 2 3 7" xfId="242"/>
    <cellStyle name="Обычный 3 2 3 2 4" xfId="375"/>
    <cellStyle name="Обычный 3 2 3 2 4 2" xfId="1034"/>
    <cellStyle name="Обычный 3 2 3 2 4 3" xfId="1350"/>
    <cellStyle name="Обычный 3 2 3 2 4 4" xfId="1760"/>
    <cellStyle name="Обычный 3 2 3 2 4 5" xfId="691"/>
    <cellStyle name="Обычный 3 2 3 2 5" xfId="284"/>
    <cellStyle name="Обычный 3 2 3 2 5 2" xfId="1476"/>
    <cellStyle name="Обычный 3 2 3 2 5 3" xfId="1886"/>
    <cellStyle name="Обычный 3 2 3 2 5 4" xfId="943"/>
    <cellStyle name="Обычный 3 2 3 2 6" xfId="817"/>
    <cellStyle name="Обычный 3 2 3 2 6 2" xfId="2012"/>
    <cellStyle name="Обычный 3 2 3 2 7" xfId="1192"/>
    <cellStyle name="Обычный 3 2 3 2 8" xfId="1602"/>
    <cellStyle name="Обычный 3 2 3 2 9" xfId="533"/>
    <cellStyle name="Обычный 3 2 3 3" xfId="51"/>
    <cellStyle name="Обычный 3 2 3 3 2" xfId="475"/>
    <cellStyle name="Обычный 3 2 3 3 2 2" xfId="1134"/>
    <cellStyle name="Обычный 3 2 3 3 2 3" xfId="1292"/>
    <cellStyle name="Обычный 3 2 3 3 2 4" xfId="1702"/>
    <cellStyle name="Обычный 3 2 3 3 2 5" xfId="633"/>
    <cellStyle name="Обычный 3 2 3 3 3" xfId="394"/>
    <cellStyle name="Обычный 3 2 3 3 3 2" xfId="1053"/>
    <cellStyle name="Обычный 3 2 3 3 3 3" xfId="1369"/>
    <cellStyle name="Обычный 3 2 3 3 3 4" xfId="1779"/>
    <cellStyle name="Обычный 3 2 3 3 3 5" xfId="710"/>
    <cellStyle name="Обычный 3 2 3 3 4" xfId="303"/>
    <cellStyle name="Обычный 3 2 3 3 4 2" xfId="1495"/>
    <cellStyle name="Обычный 3 2 3 3 4 3" xfId="1905"/>
    <cellStyle name="Обычный 3 2 3 3 4 4" xfId="962"/>
    <cellStyle name="Обычный 3 2 3 3 5" xfId="836"/>
    <cellStyle name="Обычный 3 2 3 3 6" xfId="1211"/>
    <cellStyle name="Обычный 3 2 3 3 7" xfId="1621"/>
    <cellStyle name="Обычный 3 2 3 3 8" xfId="552"/>
    <cellStyle name="Обычный 3 2 3 3 9" xfId="177"/>
    <cellStyle name="Обычный 3 2 3 4" xfId="93"/>
    <cellStyle name="Обычный 3 2 3 4 2" xfId="435"/>
    <cellStyle name="Обычный 3 2 3 4 2 2" xfId="1094"/>
    <cellStyle name="Обычный 3 2 3 4 2 3" xfId="1411"/>
    <cellStyle name="Обычный 3 2 3 4 2 4" xfId="1821"/>
    <cellStyle name="Обычный 3 2 3 4 2 5" xfId="752"/>
    <cellStyle name="Обычный 3 2 3 4 3" xfId="878"/>
    <cellStyle name="Обычный 3 2 3 4 3 2" xfId="1537"/>
    <cellStyle name="Обычный 3 2 3 4 3 3" xfId="1947"/>
    <cellStyle name="Обычный 3 2 3 4 4" xfId="1252"/>
    <cellStyle name="Обычный 3 2 3 4 5" xfId="1662"/>
    <cellStyle name="Обычный 3 2 3 4 6" xfId="593"/>
    <cellStyle name="Обычный 3 2 3 4 7" xfId="219"/>
    <cellStyle name="Обычный 3 2 3 5" xfId="446"/>
    <cellStyle name="Обычный 3 2 3 5 2" xfId="1105"/>
    <cellStyle name="Обычный 3 2 3 5 3" xfId="1263"/>
    <cellStyle name="Обычный 3 2 3 5 4" xfId="1673"/>
    <cellStyle name="Обычный 3 2 3 5 5" xfId="604"/>
    <cellStyle name="Обычный 3 2 3 6" xfId="352"/>
    <cellStyle name="Обычный 3 2 3 6 2" xfId="1011"/>
    <cellStyle name="Обычный 3 2 3 6 3" xfId="1327"/>
    <cellStyle name="Обычный 3 2 3 6 4" xfId="1737"/>
    <cellStyle name="Обычный 3 2 3 6 5" xfId="668"/>
    <cellStyle name="Обычный 3 2 3 7" xfId="261"/>
    <cellStyle name="Обычный 3 2 3 7 2" xfId="1453"/>
    <cellStyle name="Обычный 3 2 3 7 3" xfId="1863"/>
    <cellStyle name="Обычный 3 2 3 7 4" xfId="920"/>
    <cellStyle name="Обычный 3 2 3 8" xfId="794"/>
    <cellStyle name="Обычный 3 2 3 8 2" xfId="1989"/>
    <cellStyle name="Обычный 3 2 3 9" xfId="1169"/>
    <cellStyle name="Обычный 3 2 4" xfId="16"/>
    <cellStyle name="Обычный 3 2 4 10" xfId="517"/>
    <cellStyle name="Обычный 3 2 4 11" xfId="142"/>
    <cellStyle name="Обычный 3 2 4 12" xfId="2038"/>
    <cellStyle name="Обычный 3 2 4 2" xfId="39"/>
    <cellStyle name="Обычный 3 2 4 2 10" xfId="165"/>
    <cellStyle name="Обычный 3 2 4 2 11" xfId="2061"/>
    <cellStyle name="Обычный 3 2 4 2 2" xfId="81"/>
    <cellStyle name="Обычный 3 2 4 2 2 2" xfId="424"/>
    <cellStyle name="Обычный 3 2 4 2 2 2 2" xfId="1083"/>
    <cellStyle name="Обычный 3 2 4 2 2 2 3" xfId="1399"/>
    <cellStyle name="Обычный 3 2 4 2 2 2 4" xfId="1809"/>
    <cellStyle name="Обычный 3 2 4 2 2 2 5" xfId="740"/>
    <cellStyle name="Обычный 3 2 4 2 2 3" xfId="333"/>
    <cellStyle name="Обычный 3 2 4 2 2 3 2" xfId="1525"/>
    <cellStyle name="Обычный 3 2 4 2 2 3 3" xfId="1935"/>
    <cellStyle name="Обычный 3 2 4 2 2 3 4" xfId="992"/>
    <cellStyle name="Обычный 3 2 4 2 2 4" xfId="866"/>
    <cellStyle name="Обычный 3 2 4 2 2 5" xfId="1241"/>
    <cellStyle name="Обычный 3 2 4 2 2 6" xfId="1651"/>
    <cellStyle name="Обычный 3 2 4 2 2 7" xfId="582"/>
    <cellStyle name="Обычный 3 2 4 2 2 8" xfId="207"/>
    <cellStyle name="Обычный 3 2 4 2 3" xfId="123"/>
    <cellStyle name="Обычный 3 2 4 2 3 2" xfId="498"/>
    <cellStyle name="Обычный 3 2 4 2 3 2 2" xfId="1157"/>
    <cellStyle name="Обычный 3 2 4 2 3 2 3" xfId="1441"/>
    <cellStyle name="Обычный 3 2 4 2 3 2 4" xfId="1851"/>
    <cellStyle name="Обычный 3 2 4 2 3 2 5" xfId="782"/>
    <cellStyle name="Обычный 3 2 4 2 3 3" xfId="908"/>
    <cellStyle name="Обычный 3 2 4 2 3 3 2" xfId="1567"/>
    <cellStyle name="Обычный 3 2 4 2 3 3 3" xfId="1977"/>
    <cellStyle name="Обычный 3 2 4 2 3 4" xfId="1315"/>
    <cellStyle name="Обычный 3 2 4 2 3 5" xfId="1725"/>
    <cellStyle name="Обычный 3 2 4 2 3 6" xfId="656"/>
    <cellStyle name="Обычный 3 2 4 2 3 7" xfId="249"/>
    <cellStyle name="Обычный 3 2 4 2 4" xfId="382"/>
    <cellStyle name="Обычный 3 2 4 2 4 2" xfId="1041"/>
    <cellStyle name="Обычный 3 2 4 2 4 3" xfId="1357"/>
    <cellStyle name="Обычный 3 2 4 2 4 4" xfId="1767"/>
    <cellStyle name="Обычный 3 2 4 2 4 5" xfId="698"/>
    <cellStyle name="Обычный 3 2 4 2 5" xfId="291"/>
    <cellStyle name="Обычный 3 2 4 2 5 2" xfId="1483"/>
    <cellStyle name="Обычный 3 2 4 2 5 3" xfId="1893"/>
    <cellStyle name="Обычный 3 2 4 2 5 4" xfId="950"/>
    <cellStyle name="Обычный 3 2 4 2 6" xfId="824"/>
    <cellStyle name="Обычный 3 2 4 2 6 2" xfId="2019"/>
    <cellStyle name="Обычный 3 2 4 2 7" xfId="1199"/>
    <cellStyle name="Обычный 3 2 4 2 8" xfId="1609"/>
    <cellStyle name="Обычный 3 2 4 2 9" xfId="540"/>
    <cellStyle name="Обычный 3 2 4 3" xfId="58"/>
    <cellStyle name="Обычный 3 2 4 3 2" xfId="401"/>
    <cellStyle name="Обычный 3 2 4 3 2 2" xfId="1060"/>
    <cellStyle name="Обычный 3 2 4 3 2 3" xfId="1376"/>
    <cellStyle name="Обычный 3 2 4 3 2 4" xfId="1786"/>
    <cellStyle name="Обычный 3 2 4 3 2 5" xfId="717"/>
    <cellStyle name="Обычный 3 2 4 3 3" xfId="310"/>
    <cellStyle name="Обычный 3 2 4 3 3 2" xfId="1502"/>
    <cellStyle name="Обычный 3 2 4 3 3 3" xfId="1912"/>
    <cellStyle name="Обычный 3 2 4 3 3 4" xfId="969"/>
    <cellStyle name="Обычный 3 2 4 3 4" xfId="843"/>
    <cellStyle name="Обычный 3 2 4 3 5" xfId="1218"/>
    <cellStyle name="Обычный 3 2 4 3 6" xfId="1628"/>
    <cellStyle name="Обычный 3 2 4 3 7" xfId="559"/>
    <cellStyle name="Обычный 3 2 4 3 8" xfId="184"/>
    <cellStyle name="Обычный 3 2 4 4" xfId="100"/>
    <cellStyle name="Обычный 3 2 4 4 2" xfId="464"/>
    <cellStyle name="Обычный 3 2 4 4 2 2" xfId="1123"/>
    <cellStyle name="Обычный 3 2 4 4 2 3" xfId="1418"/>
    <cellStyle name="Обычный 3 2 4 4 2 4" xfId="1828"/>
    <cellStyle name="Обычный 3 2 4 4 2 5" xfId="759"/>
    <cellStyle name="Обычный 3 2 4 4 3" xfId="885"/>
    <cellStyle name="Обычный 3 2 4 4 3 2" xfId="1544"/>
    <cellStyle name="Обычный 3 2 4 4 3 3" xfId="1954"/>
    <cellStyle name="Обычный 3 2 4 4 4" xfId="1281"/>
    <cellStyle name="Обычный 3 2 4 4 5" xfId="1691"/>
    <cellStyle name="Обычный 3 2 4 4 6" xfId="622"/>
    <cellStyle name="Обычный 3 2 4 4 7" xfId="226"/>
    <cellStyle name="Обычный 3 2 4 5" xfId="359"/>
    <cellStyle name="Обычный 3 2 4 5 2" xfId="1018"/>
    <cellStyle name="Обычный 3 2 4 5 3" xfId="1334"/>
    <cellStyle name="Обычный 3 2 4 5 4" xfId="1744"/>
    <cellStyle name="Обычный 3 2 4 5 5" xfId="675"/>
    <cellStyle name="Обычный 3 2 4 6" xfId="268"/>
    <cellStyle name="Обычный 3 2 4 6 2" xfId="1460"/>
    <cellStyle name="Обычный 3 2 4 6 3" xfId="1870"/>
    <cellStyle name="Обычный 3 2 4 6 4" xfId="927"/>
    <cellStyle name="Обычный 3 2 4 7" xfId="801"/>
    <cellStyle name="Обычный 3 2 4 7 2" xfId="1996"/>
    <cellStyle name="Обычный 3 2 4 8" xfId="1176"/>
    <cellStyle name="Обычный 3 2 4 9" xfId="1586"/>
    <cellStyle name="Обычный 3 2 5" xfId="20"/>
    <cellStyle name="Обычный 3 2 5 10" xfId="521"/>
    <cellStyle name="Обычный 3 2 5 11" xfId="146"/>
    <cellStyle name="Обычный 3 2 5 12" xfId="2042"/>
    <cellStyle name="Обычный 3 2 5 2" xfId="43"/>
    <cellStyle name="Обычный 3 2 5 2 10" xfId="169"/>
    <cellStyle name="Обычный 3 2 5 2 11" xfId="2065"/>
    <cellStyle name="Обычный 3 2 5 2 2" xfId="85"/>
    <cellStyle name="Обычный 3 2 5 2 2 2" xfId="428"/>
    <cellStyle name="Обычный 3 2 5 2 2 2 2" xfId="1087"/>
    <cellStyle name="Обычный 3 2 5 2 2 2 3" xfId="1403"/>
    <cellStyle name="Обычный 3 2 5 2 2 2 4" xfId="1813"/>
    <cellStyle name="Обычный 3 2 5 2 2 2 5" xfId="744"/>
    <cellStyle name="Обычный 3 2 5 2 2 3" xfId="337"/>
    <cellStyle name="Обычный 3 2 5 2 2 3 2" xfId="1529"/>
    <cellStyle name="Обычный 3 2 5 2 2 3 3" xfId="1939"/>
    <cellStyle name="Обычный 3 2 5 2 2 3 4" xfId="996"/>
    <cellStyle name="Обычный 3 2 5 2 2 4" xfId="870"/>
    <cellStyle name="Обычный 3 2 5 2 2 5" xfId="1245"/>
    <cellStyle name="Обычный 3 2 5 2 2 6" xfId="1655"/>
    <cellStyle name="Обычный 3 2 5 2 2 7" xfId="586"/>
    <cellStyle name="Обычный 3 2 5 2 2 8" xfId="211"/>
    <cellStyle name="Обычный 3 2 5 2 3" xfId="127"/>
    <cellStyle name="Обычный 3 2 5 2 3 2" xfId="502"/>
    <cellStyle name="Обычный 3 2 5 2 3 2 2" xfId="1161"/>
    <cellStyle name="Обычный 3 2 5 2 3 2 3" xfId="1445"/>
    <cellStyle name="Обычный 3 2 5 2 3 2 4" xfId="1855"/>
    <cellStyle name="Обычный 3 2 5 2 3 2 5" xfId="786"/>
    <cellStyle name="Обычный 3 2 5 2 3 3" xfId="912"/>
    <cellStyle name="Обычный 3 2 5 2 3 3 2" xfId="1571"/>
    <cellStyle name="Обычный 3 2 5 2 3 3 3" xfId="1981"/>
    <cellStyle name="Обычный 3 2 5 2 3 4" xfId="1319"/>
    <cellStyle name="Обычный 3 2 5 2 3 5" xfId="1729"/>
    <cellStyle name="Обычный 3 2 5 2 3 6" xfId="660"/>
    <cellStyle name="Обычный 3 2 5 2 3 7" xfId="253"/>
    <cellStyle name="Обычный 3 2 5 2 4" xfId="386"/>
    <cellStyle name="Обычный 3 2 5 2 4 2" xfId="1045"/>
    <cellStyle name="Обычный 3 2 5 2 4 3" xfId="1361"/>
    <cellStyle name="Обычный 3 2 5 2 4 4" xfId="1771"/>
    <cellStyle name="Обычный 3 2 5 2 4 5" xfId="702"/>
    <cellStyle name="Обычный 3 2 5 2 5" xfId="295"/>
    <cellStyle name="Обычный 3 2 5 2 5 2" xfId="1487"/>
    <cellStyle name="Обычный 3 2 5 2 5 3" xfId="1897"/>
    <cellStyle name="Обычный 3 2 5 2 5 4" xfId="954"/>
    <cellStyle name="Обычный 3 2 5 2 6" xfId="828"/>
    <cellStyle name="Обычный 3 2 5 2 6 2" xfId="2023"/>
    <cellStyle name="Обычный 3 2 5 2 7" xfId="1203"/>
    <cellStyle name="Обычный 3 2 5 2 8" xfId="1613"/>
    <cellStyle name="Обычный 3 2 5 2 9" xfId="544"/>
    <cellStyle name="Обычный 3 2 5 3" xfId="62"/>
    <cellStyle name="Обычный 3 2 5 3 2" xfId="405"/>
    <cellStyle name="Обычный 3 2 5 3 2 2" xfId="1064"/>
    <cellStyle name="Обычный 3 2 5 3 2 3" xfId="1380"/>
    <cellStyle name="Обычный 3 2 5 3 2 4" xfId="1790"/>
    <cellStyle name="Обычный 3 2 5 3 2 5" xfId="721"/>
    <cellStyle name="Обычный 3 2 5 3 3" xfId="314"/>
    <cellStyle name="Обычный 3 2 5 3 3 2" xfId="1506"/>
    <cellStyle name="Обычный 3 2 5 3 3 3" xfId="1916"/>
    <cellStyle name="Обычный 3 2 5 3 3 4" xfId="973"/>
    <cellStyle name="Обычный 3 2 5 3 4" xfId="847"/>
    <cellStyle name="Обычный 3 2 5 3 5" xfId="1222"/>
    <cellStyle name="Обычный 3 2 5 3 6" xfId="1632"/>
    <cellStyle name="Обычный 3 2 5 3 7" xfId="563"/>
    <cellStyle name="Обычный 3 2 5 3 8" xfId="188"/>
    <cellStyle name="Обычный 3 2 5 4" xfId="104"/>
    <cellStyle name="Обычный 3 2 5 4 2" xfId="454"/>
    <cellStyle name="Обычный 3 2 5 4 2 2" xfId="1113"/>
    <cellStyle name="Обычный 3 2 5 4 2 3" xfId="1422"/>
    <cellStyle name="Обычный 3 2 5 4 2 4" xfId="1832"/>
    <cellStyle name="Обычный 3 2 5 4 2 5" xfId="763"/>
    <cellStyle name="Обычный 3 2 5 4 3" xfId="889"/>
    <cellStyle name="Обычный 3 2 5 4 3 2" xfId="1548"/>
    <cellStyle name="Обычный 3 2 5 4 3 3" xfId="1958"/>
    <cellStyle name="Обычный 3 2 5 4 4" xfId="1271"/>
    <cellStyle name="Обычный 3 2 5 4 5" xfId="1681"/>
    <cellStyle name="Обычный 3 2 5 4 6" xfId="612"/>
    <cellStyle name="Обычный 3 2 5 4 7" xfId="230"/>
    <cellStyle name="Обычный 3 2 5 5" xfId="363"/>
    <cellStyle name="Обычный 3 2 5 5 2" xfId="1022"/>
    <cellStyle name="Обычный 3 2 5 5 3" xfId="1338"/>
    <cellStyle name="Обычный 3 2 5 5 4" xfId="1748"/>
    <cellStyle name="Обычный 3 2 5 5 5" xfId="679"/>
    <cellStyle name="Обычный 3 2 5 6" xfId="272"/>
    <cellStyle name="Обычный 3 2 5 6 2" xfId="1464"/>
    <cellStyle name="Обычный 3 2 5 6 3" xfId="1874"/>
    <cellStyle name="Обычный 3 2 5 6 4" xfId="931"/>
    <cellStyle name="Обычный 3 2 5 7" xfId="805"/>
    <cellStyle name="Обычный 3 2 5 7 2" xfId="2000"/>
    <cellStyle name="Обычный 3 2 5 8" xfId="1180"/>
    <cellStyle name="Обычный 3 2 5 9" xfId="1590"/>
    <cellStyle name="Обычный 3 2 6" xfId="28"/>
    <cellStyle name="Обычный 3 2 6 10" xfId="154"/>
    <cellStyle name="Обычный 3 2 6 11" xfId="2050"/>
    <cellStyle name="Обычный 3 2 6 2" xfId="70"/>
    <cellStyle name="Обычный 3 2 6 2 2" xfId="413"/>
    <cellStyle name="Обычный 3 2 6 2 2 2" xfId="1072"/>
    <cellStyle name="Обычный 3 2 6 2 2 3" xfId="1388"/>
    <cellStyle name="Обычный 3 2 6 2 2 4" xfId="1798"/>
    <cellStyle name="Обычный 3 2 6 2 2 5" xfId="729"/>
    <cellStyle name="Обычный 3 2 6 2 3" xfId="322"/>
    <cellStyle name="Обычный 3 2 6 2 3 2" xfId="1514"/>
    <cellStyle name="Обычный 3 2 6 2 3 3" xfId="1924"/>
    <cellStyle name="Обычный 3 2 6 2 3 4" xfId="981"/>
    <cellStyle name="Обычный 3 2 6 2 4" xfId="855"/>
    <cellStyle name="Обычный 3 2 6 2 5" xfId="1230"/>
    <cellStyle name="Обычный 3 2 6 2 6" xfId="1640"/>
    <cellStyle name="Обычный 3 2 6 2 7" xfId="571"/>
    <cellStyle name="Обычный 3 2 6 2 8" xfId="196"/>
    <cellStyle name="Обычный 3 2 6 3" xfId="112"/>
    <cellStyle name="Обычный 3 2 6 3 2" xfId="487"/>
    <cellStyle name="Обычный 3 2 6 3 2 2" xfId="1146"/>
    <cellStyle name="Обычный 3 2 6 3 2 3" xfId="1430"/>
    <cellStyle name="Обычный 3 2 6 3 2 4" xfId="1840"/>
    <cellStyle name="Обычный 3 2 6 3 2 5" xfId="771"/>
    <cellStyle name="Обычный 3 2 6 3 3" xfId="897"/>
    <cellStyle name="Обычный 3 2 6 3 3 2" xfId="1556"/>
    <cellStyle name="Обычный 3 2 6 3 3 3" xfId="1966"/>
    <cellStyle name="Обычный 3 2 6 3 4" xfId="1304"/>
    <cellStyle name="Обычный 3 2 6 3 5" xfId="1714"/>
    <cellStyle name="Обычный 3 2 6 3 6" xfId="645"/>
    <cellStyle name="Обычный 3 2 6 3 7" xfId="238"/>
    <cellStyle name="Обычный 3 2 6 4" xfId="371"/>
    <cellStyle name="Обычный 3 2 6 4 2" xfId="1030"/>
    <cellStyle name="Обычный 3 2 6 4 3" xfId="1346"/>
    <cellStyle name="Обычный 3 2 6 4 4" xfId="1756"/>
    <cellStyle name="Обычный 3 2 6 4 5" xfId="687"/>
    <cellStyle name="Обычный 3 2 6 5" xfId="280"/>
    <cellStyle name="Обычный 3 2 6 5 2" xfId="1472"/>
    <cellStyle name="Обычный 3 2 6 5 3" xfId="1882"/>
    <cellStyle name="Обычный 3 2 6 5 4" xfId="939"/>
    <cellStyle name="Обычный 3 2 6 6" xfId="813"/>
    <cellStyle name="Обычный 3 2 6 6 2" xfId="2008"/>
    <cellStyle name="Обычный 3 2 6 7" xfId="1188"/>
    <cellStyle name="Обычный 3 2 6 8" xfId="1598"/>
    <cellStyle name="Обычный 3 2 6 9" xfId="529"/>
    <cellStyle name="Обычный 3 2 7" xfId="24"/>
    <cellStyle name="Обычный 3 2 7 10" xfId="150"/>
    <cellStyle name="Обычный 3 2 7 11" xfId="2046"/>
    <cellStyle name="Обычный 3 2 7 2" xfId="66"/>
    <cellStyle name="Обычный 3 2 7 2 2" xfId="409"/>
    <cellStyle name="Обычный 3 2 7 2 2 2" xfId="1068"/>
    <cellStyle name="Обычный 3 2 7 2 2 3" xfId="1384"/>
    <cellStyle name="Обычный 3 2 7 2 2 4" xfId="1794"/>
    <cellStyle name="Обычный 3 2 7 2 2 5" xfId="725"/>
    <cellStyle name="Обычный 3 2 7 2 3" xfId="318"/>
    <cellStyle name="Обычный 3 2 7 2 3 2" xfId="1510"/>
    <cellStyle name="Обычный 3 2 7 2 3 3" xfId="1920"/>
    <cellStyle name="Обычный 3 2 7 2 3 4" xfId="977"/>
    <cellStyle name="Обычный 3 2 7 2 4" xfId="851"/>
    <cellStyle name="Обычный 3 2 7 2 5" xfId="1226"/>
    <cellStyle name="Обычный 3 2 7 2 6" xfId="1636"/>
    <cellStyle name="Обычный 3 2 7 2 7" xfId="567"/>
    <cellStyle name="Обычный 3 2 7 2 8" xfId="192"/>
    <cellStyle name="Обычный 3 2 7 3" xfId="108"/>
    <cellStyle name="Обычный 3 2 7 3 2" xfId="483"/>
    <cellStyle name="Обычный 3 2 7 3 2 2" xfId="1142"/>
    <cellStyle name="Обычный 3 2 7 3 2 3" xfId="1426"/>
    <cellStyle name="Обычный 3 2 7 3 2 4" xfId="1836"/>
    <cellStyle name="Обычный 3 2 7 3 2 5" xfId="767"/>
    <cellStyle name="Обычный 3 2 7 3 3" xfId="893"/>
    <cellStyle name="Обычный 3 2 7 3 3 2" xfId="1552"/>
    <cellStyle name="Обычный 3 2 7 3 3 3" xfId="1962"/>
    <cellStyle name="Обычный 3 2 7 3 4" xfId="1300"/>
    <cellStyle name="Обычный 3 2 7 3 5" xfId="1710"/>
    <cellStyle name="Обычный 3 2 7 3 6" xfId="641"/>
    <cellStyle name="Обычный 3 2 7 3 7" xfId="234"/>
    <cellStyle name="Обычный 3 2 7 4" xfId="367"/>
    <cellStyle name="Обычный 3 2 7 4 2" xfId="1026"/>
    <cellStyle name="Обычный 3 2 7 4 3" xfId="1342"/>
    <cellStyle name="Обычный 3 2 7 4 4" xfId="1752"/>
    <cellStyle name="Обычный 3 2 7 4 5" xfId="683"/>
    <cellStyle name="Обычный 3 2 7 5" xfId="276"/>
    <cellStyle name="Обычный 3 2 7 5 2" xfId="1468"/>
    <cellStyle name="Обычный 3 2 7 5 3" xfId="1878"/>
    <cellStyle name="Обычный 3 2 7 5 4" xfId="935"/>
    <cellStyle name="Обычный 3 2 7 6" xfId="809"/>
    <cellStyle name="Обычный 3 2 7 6 2" xfId="2004"/>
    <cellStyle name="Обычный 3 2 7 7" xfId="1184"/>
    <cellStyle name="Обычный 3 2 7 8" xfId="1594"/>
    <cellStyle name="Обычный 3 2 7 9" xfId="525"/>
    <cellStyle name="Обычный 3 2 8" xfId="47"/>
    <cellStyle name="Обычный 3 2 8 2" xfId="472"/>
    <cellStyle name="Обычный 3 2 8 2 2" xfId="1131"/>
    <cellStyle name="Обычный 3 2 8 2 3" xfId="1289"/>
    <cellStyle name="Обычный 3 2 8 2 4" xfId="1699"/>
    <cellStyle name="Обычный 3 2 8 2 5" xfId="630"/>
    <cellStyle name="Обычный 3 2 8 3" xfId="390"/>
    <cellStyle name="Обычный 3 2 8 3 2" xfId="1049"/>
    <cellStyle name="Обычный 3 2 8 3 3" xfId="1365"/>
    <cellStyle name="Обычный 3 2 8 3 4" xfId="1775"/>
    <cellStyle name="Обычный 3 2 8 3 5" xfId="706"/>
    <cellStyle name="Обычный 3 2 8 4" xfId="299"/>
    <cellStyle name="Обычный 3 2 8 4 2" xfId="1491"/>
    <cellStyle name="Обычный 3 2 8 4 3" xfId="1901"/>
    <cellStyle name="Обычный 3 2 8 4 4" xfId="958"/>
    <cellStyle name="Обычный 3 2 8 5" xfId="832"/>
    <cellStyle name="Обычный 3 2 8 6" xfId="1207"/>
    <cellStyle name="Обычный 3 2 8 7" xfId="1617"/>
    <cellStyle name="Обычный 3 2 8 8" xfId="548"/>
    <cellStyle name="Обычный 3 2 8 9" xfId="173"/>
    <cellStyle name="Обычный 3 2 9" xfId="89"/>
    <cellStyle name="Обычный 3 2 9 2" xfId="432"/>
    <cellStyle name="Обычный 3 2 9 2 2" xfId="1091"/>
    <cellStyle name="Обычный 3 2 9 2 3" xfId="1407"/>
    <cellStyle name="Обычный 3 2 9 2 4" xfId="1817"/>
    <cellStyle name="Обычный 3 2 9 2 5" xfId="748"/>
    <cellStyle name="Обычный 3 2 9 3" xfId="341"/>
    <cellStyle name="Обычный 3 2 9 3 2" xfId="1533"/>
    <cellStyle name="Обычный 3 2 9 3 3" xfId="1943"/>
    <cellStyle name="Обычный 3 2 9 3 4" xfId="1000"/>
    <cellStyle name="Обычный 3 2 9 4" xfId="874"/>
    <cellStyle name="Обычный 3 2 9 5" xfId="1249"/>
    <cellStyle name="Обычный 3 2 9 6" xfId="1659"/>
    <cellStyle name="Обычный 3 2 9 7" xfId="590"/>
    <cellStyle name="Обычный 3 2 9 8" xfId="215"/>
    <cellStyle name="Обычный 3 20" xfId="2025"/>
    <cellStyle name="Обычный 3 3" xfId="4"/>
    <cellStyle name="Обычный 3 3 10" xfId="442"/>
    <cellStyle name="Обычный 3 3 10 2" xfId="1101"/>
    <cellStyle name="Обычный 3 3 10 3" xfId="1259"/>
    <cellStyle name="Обычный 3 3 10 4" xfId="1669"/>
    <cellStyle name="Обычный 3 3 10 5" xfId="600"/>
    <cellStyle name="Обычный 3 3 11" xfId="347"/>
    <cellStyle name="Обычный 3 3 11 2" xfId="1006"/>
    <cellStyle name="Обычный 3 3 11 3" xfId="1322"/>
    <cellStyle name="Обычный 3 3 11 4" xfId="1732"/>
    <cellStyle name="Обычный 3 3 11 5" xfId="663"/>
    <cellStyle name="Обычный 3 3 12" xfId="256"/>
    <cellStyle name="Обычный 3 3 12 2" xfId="1448"/>
    <cellStyle name="Обычный 3 3 12 3" xfId="1858"/>
    <cellStyle name="Обычный 3 3 12 4" xfId="915"/>
    <cellStyle name="Обычный 3 3 13" xfId="789"/>
    <cellStyle name="Обычный 3 3 13 2" xfId="1984"/>
    <cellStyle name="Обычный 3 3 14" xfId="1164"/>
    <cellStyle name="Обычный 3 3 15" xfId="1574"/>
    <cellStyle name="Обычный 3 3 16" xfId="505"/>
    <cellStyle name="Обычный 3 3 17" xfId="130"/>
    <cellStyle name="Обычный 3 3 18" xfId="2026"/>
    <cellStyle name="Обычный 3 3 2" xfId="12"/>
    <cellStyle name="Обычный 3 3 2 10" xfId="1582"/>
    <cellStyle name="Обычный 3 3 2 11" xfId="513"/>
    <cellStyle name="Обычный 3 3 2 12" xfId="138"/>
    <cellStyle name="Обычный 3 3 2 13" xfId="2034"/>
    <cellStyle name="Обычный 3 3 2 2" xfId="35"/>
    <cellStyle name="Обычный 3 3 2 2 10" xfId="161"/>
    <cellStyle name="Обычный 3 3 2 2 11" xfId="2057"/>
    <cellStyle name="Обычный 3 3 2 2 2" xfId="77"/>
    <cellStyle name="Обычный 3 3 2 2 2 2" xfId="494"/>
    <cellStyle name="Обычный 3 3 2 2 2 2 2" xfId="1153"/>
    <cellStyle name="Обычный 3 3 2 2 2 2 3" xfId="1311"/>
    <cellStyle name="Обычный 3 3 2 2 2 2 4" xfId="1721"/>
    <cellStyle name="Обычный 3 3 2 2 2 2 5" xfId="652"/>
    <cellStyle name="Обычный 3 3 2 2 2 3" xfId="420"/>
    <cellStyle name="Обычный 3 3 2 2 2 3 2" xfId="1079"/>
    <cellStyle name="Обычный 3 3 2 2 2 3 3" xfId="1395"/>
    <cellStyle name="Обычный 3 3 2 2 2 3 4" xfId="1805"/>
    <cellStyle name="Обычный 3 3 2 2 2 3 5" xfId="736"/>
    <cellStyle name="Обычный 3 3 2 2 2 4" xfId="329"/>
    <cellStyle name="Обычный 3 3 2 2 2 4 2" xfId="1521"/>
    <cellStyle name="Обычный 3 3 2 2 2 4 3" xfId="1931"/>
    <cellStyle name="Обычный 3 3 2 2 2 4 4" xfId="988"/>
    <cellStyle name="Обычный 3 3 2 2 2 5" xfId="862"/>
    <cellStyle name="Обычный 3 3 2 2 2 6" xfId="1237"/>
    <cellStyle name="Обычный 3 3 2 2 2 7" xfId="1647"/>
    <cellStyle name="Обычный 3 3 2 2 2 8" xfId="578"/>
    <cellStyle name="Обычный 3 3 2 2 2 9" xfId="203"/>
    <cellStyle name="Обычный 3 3 2 2 3" xfId="119"/>
    <cellStyle name="Обычный 3 3 2 2 3 2" xfId="468"/>
    <cellStyle name="Обычный 3 3 2 2 3 2 2" xfId="1127"/>
    <cellStyle name="Обычный 3 3 2 2 3 2 3" xfId="1437"/>
    <cellStyle name="Обычный 3 3 2 2 3 2 4" xfId="1847"/>
    <cellStyle name="Обычный 3 3 2 2 3 2 5" xfId="778"/>
    <cellStyle name="Обычный 3 3 2 2 3 3" xfId="904"/>
    <cellStyle name="Обычный 3 3 2 2 3 3 2" xfId="1563"/>
    <cellStyle name="Обычный 3 3 2 2 3 3 3" xfId="1973"/>
    <cellStyle name="Обычный 3 3 2 2 3 4" xfId="1285"/>
    <cellStyle name="Обычный 3 3 2 2 3 5" xfId="1695"/>
    <cellStyle name="Обычный 3 3 2 2 3 6" xfId="626"/>
    <cellStyle name="Обычный 3 3 2 2 3 7" xfId="245"/>
    <cellStyle name="Обычный 3 3 2 2 4" xfId="378"/>
    <cellStyle name="Обычный 3 3 2 2 4 2" xfId="1037"/>
    <cellStyle name="Обычный 3 3 2 2 4 3" xfId="1353"/>
    <cellStyle name="Обычный 3 3 2 2 4 4" xfId="1763"/>
    <cellStyle name="Обычный 3 3 2 2 4 5" xfId="694"/>
    <cellStyle name="Обычный 3 3 2 2 5" xfId="287"/>
    <cellStyle name="Обычный 3 3 2 2 5 2" xfId="1479"/>
    <cellStyle name="Обычный 3 3 2 2 5 3" xfId="1889"/>
    <cellStyle name="Обычный 3 3 2 2 5 4" xfId="946"/>
    <cellStyle name="Обычный 3 3 2 2 6" xfId="820"/>
    <cellStyle name="Обычный 3 3 2 2 6 2" xfId="2015"/>
    <cellStyle name="Обычный 3 3 2 2 7" xfId="1195"/>
    <cellStyle name="Обычный 3 3 2 2 8" xfId="1605"/>
    <cellStyle name="Обычный 3 3 2 2 9" xfId="536"/>
    <cellStyle name="Обычный 3 3 2 3" xfId="54"/>
    <cellStyle name="Обычный 3 3 2 3 2" xfId="461"/>
    <cellStyle name="Обычный 3 3 2 3 2 2" xfId="1120"/>
    <cellStyle name="Обычный 3 3 2 3 2 3" xfId="1278"/>
    <cellStyle name="Обычный 3 3 2 3 2 4" xfId="1688"/>
    <cellStyle name="Обычный 3 3 2 3 2 5" xfId="619"/>
    <cellStyle name="Обычный 3 3 2 3 3" xfId="397"/>
    <cellStyle name="Обычный 3 3 2 3 3 2" xfId="1056"/>
    <cellStyle name="Обычный 3 3 2 3 3 3" xfId="1372"/>
    <cellStyle name="Обычный 3 3 2 3 3 4" xfId="1782"/>
    <cellStyle name="Обычный 3 3 2 3 3 5" xfId="713"/>
    <cellStyle name="Обычный 3 3 2 3 4" xfId="306"/>
    <cellStyle name="Обычный 3 3 2 3 4 2" xfId="1498"/>
    <cellStyle name="Обычный 3 3 2 3 4 3" xfId="1908"/>
    <cellStyle name="Обычный 3 3 2 3 4 4" xfId="965"/>
    <cellStyle name="Обычный 3 3 2 3 5" xfId="839"/>
    <cellStyle name="Обычный 3 3 2 3 6" xfId="1214"/>
    <cellStyle name="Обычный 3 3 2 3 7" xfId="1624"/>
    <cellStyle name="Обычный 3 3 2 3 8" xfId="555"/>
    <cellStyle name="Обычный 3 3 2 3 9" xfId="180"/>
    <cellStyle name="Обычный 3 3 2 4" xfId="96"/>
    <cellStyle name="Обычный 3 3 2 4 2" xfId="479"/>
    <cellStyle name="Обычный 3 3 2 4 2 2" xfId="1138"/>
    <cellStyle name="Обычный 3 3 2 4 2 3" xfId="1296"/>
    <cellStyle name="Обычный 3 3 2 4 2 4" xfId="1706"/>
    <cellStyle name="Обычный 3 3 2 4 2 5" xfId="637"/>
    <cellStyle name="Обычный 3 3 2 4 3" xfId="439"/>
    <cellStyle name="Обычный 3 3 2 4 3 2" xfId="1098"/>
    <cellStyle name="Обычный 3 3 2 4 3 3" xfId="1414"/>
    <cellStyle name="Обычный 3 3 2 4 3 4" xfId="1824"/>
    <cellStyle name="Обычный 3 3 2 4 3 5" xfId="755"/>
    <cellStyle name="Обычный 3 3 2 4 4" xfId="344"/>
    <cellStyle name="Обычный 3 3 2 4 4 2" xfId="1540"/>
    <cellStyle name="Обычный 3 3 2 4 4 3" xfId="1950"/>
    <cellStyle name="Обычный 3 3 2 4 4 4" xfId="1003"/>
    <cellStyle name="Обычный 3 3 2 4 5" xfId="881"/>
    <cellStyle name="Обычный 3 3 2 4 6" xfId="1256"/>
    <cellStyle name="Обычный 3 3 2 4 7" xfId="1666"/>
    <cellStyle name="Обычный 3 3 2 4 8" xfId="597"/>
    <cellStyle name="Обычный 3 3 2 4 9" xfId="222"/>
    <cellStyle name="Обычный 3 3 2 5" xfId="450"/>
    <cellStyle name="Обычный 3 3 2 5 2" xfId="1109"/>
    <cellStyle name="Обычный 3 3 2 5 3" xfId="1267"/>
    <cellStyle name="Обычный 3 3 2 5 4" xfId="1677"/>
    <cellStyle name="Обычный 3 3 2 5 5" xfId="608"/>
    <cellStyle name="Обычный 3 3 2 6" xfId="355"/>
    <cellStyle name="Обычный 3 3 2 6 2" xfId="1014"/>
    <cellStyle name="Обычный 3 3 2 6 3" xfId="1330"/>
    <cellStyle name="Обычный 3 3 2 6 4" xfId="1740"/>
    <cellStyle name="Обычный 3 3 2 6 5" xfId="671"/>
    <cellStyle name="Обычный 3 3 2 7" xfId="264"/>
    <cellStyle name="Обычный 3 3 2 7 2" xfId="1456"/>
    <cellStyle name="Обычный 3 3 2 7 3" xfId="1866"/>
    <cellStyle name="Обычный 3 3 2 7 4" xfId="923"/>
    <cellStyle name="Обычный 3 3 2 8" xfId="797"/>
    <cellStyle name="Обычный 3 3 2 8 2" xfId="1992"/>
    <cellStyle name="Обычный 3 3 2 9" xfId="1172"/>
    <cellStyle name="Обычный 3 3 3" xfId="8"/>
    <cellStyle name="Обычный 3 3 3 10" xfId="1578"/>
    <cellStyle name="Обычный 3 3 3 11" xfId="509"/>
    <cellStyle name="Обычный 3 3 3 12" xfId="134"/>
    <cellStyle name="Обычный 3 3 3 13" xfId="2030"/>
    <cellStyle name="Обычный 3 3 3 2" xfId="31"/>
    <cellStyle name="Обычный 3 3 3 2 10" xfId="157"/>
    <cellStyle name="Обычный 3 3 3 2 11" xfId="2053"/>
    <cellStyle name="Обычный 3 3 3 2 2" xfId="73"/>
    <cellStyle name="Обычный 3 3 3 2 2 2" xfId="490"/>
    <cellStyle name="Обычный 3 3 3 2 2 2 2" xfId="1149"/>
    <cellStyle name="Обычный 3 3 3 2 2 2 3" xfId="1307"/>
    <cellStyle name="Обычный 3 3 3 2 2 2 4" xfId="1717"/>
    <cellStyle name="Обычный 3 3 3 2 2 2 5" xfId="648"/>
    <cellStyle name="Обычный 3 3 3 2 2 3" xfId="416"/>
    <cellStyle name="Обычный 3 3 3 2 2 3 2" xfId="1075"/>
    <cellStyle name="Обычный 3 3 3 2 2 3 3" xfId="1391"/>
    <cellStyle name="Обычный 3 3 3 2 2 3 4" xfId="1801"/>
    <cellStyle name="Обычный 3 3 3 2 2 3 5" xfId="732"/>
    <cellStyle name="Обычный 3 3 3 2 2 4" xfId="325"/>
    <cellStyle name="Обычный 3 3 3 2 2 4 2" xfId="1517"/>
    <cellStyle name="Обычный 3 3 3 2 2 4 3" xfId="1927"/>
    <cellStyle name="Обычный 3 3 3 2 2 4 4" xfId="984"/>
    <cellStyle name="Обычный 3 3 3 2 2 5" xfId="858"/>
    <cellStyle name="Обычный 3 3 3 2 2 6" xfId="1233"/>
    <cellStyle name="Обычный 3 3 3 2 2 7" xfId="1643"/>
    <cellStyle name="Обычный 3 3 3 2 2 8" xfId="574"/>
    <cellStyle name="Обычный 3 3 3 2 2 9" xfId="199"/>
    <cellStyle name="Обычный 3 3 3 2 3" xfId="115"/>
    <cellStyle name="Обычный 3 3 3 2 3 2" xfId="458"/>
    <cellStyle name="Обычный 3 3 3 2 3 2 2" xfId="1117"/>
    <cellStyle name="Обычный 3 3 3 2 3 2 3" xfId="1433"/>
    <cellStyle name="Обычный 3 3 3 2 3 2 4" xfId="1843"/>
    <cellStyle name="Обычный 3 3 3 2 3 2 5" xfId="774"/>
    <cellStyle name="Обычный 3 3 3 2 3 3" xfId="900"/>
    <cellStyle name="Обычный 3 3 3 2 3 3 2" xfId="1559"/>
    <cellStyle name="Обычный 3 3 3 2 3 3 3" xfId="1969"/>
    <cellStyle name="Обычный 3 3 3 2 3 4" xfId="1275"/>
    <cellStyle name="Обычный 3 3 3 2 3 5" xfId="1685"/>
    <cellStyle name="Обычный 3 3 3 2 3 6" xfId="616"/>
    <cellStyle name="Обычный 3 3 3 2 3 7" xfId="241"/>
    <cellStyle name="Обычный 3 3 3 2 4" xfId="374"/>
    <cellStyle name="Обычный 3 3 3 2 4 2" xfId="1033"/>
    <cellStyle name="Обычный 3 3 3 2 4 3" xfId="1349"/>
    <cellStyle name="Обычный 3 3 3 2 4 4" xfId="1759"/>
    <cellStyle name="Обычный 3 3 3 2 4 5" xfId="690"/>
    <cellStyle name="Обычный 3 3 3 2 5" xfId="283"/>
    <cellStyle name="Обычный 3 3 3 2 5 2" xfId="1475"/>
    <cellStyle name="Обычный 3 3 3 2 5 3" xfId="1885"/>
    <cellStyle name="Обычный 3 3 3 2 5 4" xfId="942"/>
    <cellStyle name="Обычный 3 3 3 2 6" xfId="816"/>
    <cellStyle name="Обычный 3 3 3 2 6 2" xfId="2011"/>
    <cellStyle name="Обычный 3 3 3 2 7" xfId="1191"/>
    <cellStyle name="Обычный 3 3 3 2 8" xfId="1601"/>
    <cellStyle name="Обычный 3 3 3 2 9" xfId="532"/>
    <cellStyle name="Обычный 3 3 3 3" xfId="50"/>
    <cellStyle name="Обычный 3 3 3 3 2" xfId="476"/>
    <cellStyle name="Обычный 3 3 3 3 2 2" xfId="1135"/>
    <cellStyle name="Обычный 3 3 3 3 2 3" xfId="1293"/>
    <cellStyle name="Обычный 3 3 3 3 2 4" xfId="1703"/>
    <cellStyle name="Обычный 3 3 3 3 2 5" xfId="634"/>
    <cellStyle name="Обычный 3 3 3 3 3" xfId="393"/>
    <cellStyle name="Обычный 3 3 3 3 3 2" xfId="1052"/>
    <cellStyle name="Обычный 3 3 3 3 3 3" xfId="1368"/>
    <cellStyle name="Обычный 3 3 3 3 3 4" xfId="1778"/>
    <cellStyle name="Обычный 3 3 3 3 3 5" xfId="709"/>
    <cellStyle name="Обычный 3 3 3 3 4" xfId="302"/>
    <cellStyle name="Обычный 3 3 3 3 4 2" xfId="1494"/>
    <cellStyle name="Обычный 3 3 3 3 4 3" xfId="1904"/>
    <cellStyle name="Обычный 3 3 3 3 4 4" xfId="961"/>
    <cellStyle name="Обычный 3 3 3 3 5" xfId="835"/>
    <cellStyle name="Обычный 3 3 3 3 6" xfId="1210"/>
    <cellStyle name="Обычный 3 3 3 3 7" xfId="1620"/>
    <cellStyle name="Обычный 3 3 3 3 8" xfId="551"/>
    <cellStyle name="Обычный 3 3 3 3 9" xfId="176"/>
    <cellStyle name="Обычный 3 3 3 4" xfId="92"/>
    <cellStyle name="Обычный 3 3 3 4 2" xfId="436"/>
    <cellStyle name="Обычный 3 3 3 4 2 2" xfId="1095"/>
    <cellStyle name="Обычный 3 3 3 4 2 3" xfId="1410"/>
    <cellStyle name="Обычный 3 3 3 4 2 4" xfId="1820"/>
    <cellStyle name="Обычный 3 3 3 4 2 5" xfId="751"/>
    <cellStyle name="Обычный 3 3 3 4 3" xfId="877"/>
    <cellStyle name="Обычный 3 3 3 4 3 2" xfId="1536"/>
    <cellStyle name="Обычный 3 3 3 4 3 3" xfId="1946"/>
    <cellStyle name="Обычный 3 3 3 4 4" xfId="1253"/>
    <cellStyle name="Обычный 3 3 3 4 5" xfId="1663"/>
    <cellStyle name="Обычный 3 3 3 4 6" xfId="594"/>
    <cellStyle name="Обычный 3 3 3 4 7" xfId="218"/>
    <cellStyle name="Обычный 3 3 3 5" xfId="447"/>
    <cellStyle name="Обычный 3 3 3 5 2" xfId="1106"/>
    <cellStyle name="Обычный 3 3 3 5 3" xfId="1264"/>
    <cellStyle name="Обычный 3 3 3 5 4" xfId="1674"/>
    <cellStyle name="Обычный 3 3 3 5 5" xfId="605"/>
    <cellStyle name="Обычный 3 3 3 6" xfId="351"/>
    <cellStyle name="Обычный 3 3 3 6 2" xfId="1010"/>
    <cellStyle name="Обычный 3 3 3 6 3" xfId="1326"/>
    <cellStyle name="Обычный 3 3 3 6 4" xfId="1736"/>
    <cellStyle name="Обычный 3 3 3 6 5" xfId="667"/>
    <cellStyle name="Обычный 3 3 3 7" xfId="260"/>
    <cellStyle name="Обычный 3 3 3 7 2" xfId="1452"/>
    <cellStyle name="Обычный 3 3 3 7 3" xfId="1862"/>
    <cellStyle name="Обычный 3 3 3 7 4" xfId="919"/>
    <cellStyle name="Обычный 3 3 3 8" xfId="793"/>
    <cellStyle name="Обычный 3 3 3 8 2" xfId="1988"/>
    <cellStyle name="Обычный 3 3 3 9" xfId="1168"/>
    <cellStyle name="Обычный 3 3 4" xfId="15"/>
    <cellStyle name="Обычный 3 3 4 10" xfId="516"/>
    <cellStyle name="Обычный 3 3 4 11" xfId="141"/>
    <cellStyle name="Обычный 3 3 4 12" xfId="2037"/>
    <cellStyle name="Обычный 3 3 4 2" xfId="38"/>
    <cellStyle name="Обычный 3 3 4 2 10" xfId="164"/>
    <cellStyle name="Обычный 3 3 4 2 11" xfId="2060"/>
    <cellStyle name="Обычный 3 3 4 2 2" xfId="80"/>
    <cellStyle name="Обычный 3 3 4 2 2 2" xfId="423"/>
    <cellStyle name="Обычный 3 3 4 2 2 2 2" xfId="1082"/>
    <cellStyle name="Обычный 3 3 4 2 2 2 3" xfId="1398"/>
    <cellStyle name="Обычный 3 3 4 2 2 2 4" xfId="1808"/>
    <cellStyle name="Обычный 3 3 4 2 2 2 5" xfId="739"/>
    <cellStyle name="Обычный 3 3 4 2 2 3" xfId="332"/>
    <cellStyle name="Обычный 3 3 4 2 2 3 2" xfId="1524"/>
    <cellStyle name="Обычный 3 3 4 2 2 3 3" xfId="1934"/>
    <cellStyle name="Обычный 3 3 4 2 2 3 4" xfId="991"/>
    <cellStyle name="Обычный 3 3 4 2 2 4" xfId="865"/>
    <cellStyle name="Обычный 3 3 4 2 2 5" xfId="1240"/>
    <cellStyle name="Обычный 3 3 4 2 2 6" xfId="1650"/>
    <cellStyle name="Обычный 3 3 4 2 2 7" xfId="581"/>
    <cellStyle name="Обычный 3 3 4 2 2 8" xfId="206"/>
    <cellStyle name="Обычный 3 3 4 2 3" xfId="122"/>
    <cellStyle name="Обычный 3 3 4 2 3 2" xfId="497"/>
    <cellStyle name="Обычный 3 3 4 2 3 2 2" xfId="1156"/>
    <cellStyle name="Обычный 3 3 4 2 3 2 3" xfId="1440"/>
    <cellStyle name="Обычный 3 3 4 2 3 2 4" xfId="1850"/>
    <cellStyle name="Обычный 3 3 4 2 3 2 5" xfId="781"/>
    <cellStyle name="Обычный 3 3 4 2 3 3" xfId="907"/>
    <cellStyle name="Обычный 3 3 4 2 3 3 2" xfId="1566"/>
    <cellStyle name="Обычный 3 3 4 2 3 3 3" xfId="1976"/>
    <cellStyle name="Обычный 3 3 4 2 3 4" xfId="1314"/>
    <cellStyle name="Обычный 3 3 4 2 3 5" xfId="1724"/>
    <cellStyle name="Обычный 3 3 4 2 3 6" xfId="655"/>
    <cellStyle name="Обычный 3 3 4 2 3 7" xfId="248"/>
    <cellStyle name="Обычный 3 3 4 2 4" xfId="381"/>
    <cellStyle name="Обычный 3 3 4 2 4 2" xfId="1040"/>
    <cellStyle name="Обычный 3 3 4 2 4 3" xfId="1356"/>
    <cellStyle name="Обычный 3 3 4 2 4 4" xfId="1766"/>
    <cellStyle name="Обычный 3 3 4 2 4 5" xfId="697"/>
    <cellStyle name="Обычный 3 3 4 2 5" xfId="290"/>
    <cellStyle name="Обычный 3 3 4 2 5 2" xfId="1482"/>
    <cellStyle name="Обычный 3 3 4 2 5 3" xfId="1892"/>
    <cellStyle name="Обычный 3 3 4 2 5 4" xfId="949"/>
    <cellStyle name="Обычный 3 3 4 2 6" xfId="823"/>
    <cellStyle name="Обычный 3 3 4 2 6 2" xfId="2018"/>
    <cellStyle name="Обычный 3 3 4 2 7" xfId="1198"/>
    <cellStyle name="Обычный 3 3 4 2 8" xfId="1608"/>
    <cellStyle name="Обычный 3 3 4 2 9" xfId="539"/>
    <cellStyle name="Обычный 3 3 4 3" xfId="57"/>
    <cellStyle name="Обычный 3 3 4 3 2" xfId="400"/>
    <cellStyle name="Обычный 3 3 4 3 2 2" xfId="1059"/>
    <cellStyle name="Обычный 3 3 4 3 2 3" xfId="1375"/>
    <cellStyle name="Обычный 3 3 4 3 2 4" xfId="1785"/>
    <cellStyle name="Обычный 3 3 4 3 2 5" xfId="716"/>
    <cellStyle name="Обычный 3 3 4 3 3" xfId="309"/>
    <cellStyle name="Обычный 3 3 4 3 3 2" xfId="1501"/>
    <cellStyle name="Обычный 3 3 4 3 3 3" xfId="1911"/>
    <cellStyle name="Обычный 3 3 4 3 3 4" xfId="968"/>
    <cellStyle name="Обычный 3 3 4 3 4" xfId="842"/>
    <cellStyle name="Обычный 3 3 4 3 5" xfId="1217"/>
    <cellStyle name="Обычный 3 3 4 3 6" xfId="1627"/>
    <cellStyle name="Обычный 3 3 4 3 7" xfId="558"/>
    <cellStyle name="Обычный 3 3 4 3 8" xfId="183"/>
    <cellStyle name="Обычный 3 3 4 4" xfId="99"/>
    <cellStyle name="Обычный 3 3 4 4 2" xfId="465"/>
    <cellStyle name="Обычный 3 3 4 4 2 2" xfId="1124"/>
    <cellStyle name="Обычный 3 3 4 4 2 3" xfId="1417"/>
    <cellStyle name="Обычный 3 3 4 4 2 4" xfId="1827"/>
    <cellStyle name="Обычный 3 3 4 4 2 5" xfId="758"/>
    <cellStyle name="Обычный 3 3 4 4 3" xfId="884"/>
    <cellStyle name="Обычный 3 3 4 4 3 2" xfId="1543"/>
    <cellStyle name="Обычный 3 3 4 4 3 3" xfId="1953"/>
    <cellStyle name="Обычный 3 3 4 4 4" xfId="1282"/>
    <cellStyle name="Обычный 3 3 4 4 5" xfId="1692"/>
    <cellStyle name="Обычный 3 3 4 4 6" xfId="623"/>
    <cellStyle name="Обычный 3 3 4 4 7" xfId="225"/>
    <cellStyle name="Обычный 3 3 4 5" xfId="358"/>
    <cellStyle name="Обычный 3 3 4 5 2" xfId="1017"/>
    <cellStyle name="Обычный 3 3 4 5 3" xfId="1333"/>
    <cellStyle name="Обычный 3 3 4 5 4" xfId="1743"/>
    <cellStyle name="Обычный 3 3 4 5 5" xfId="674"/>
    <cellStyle name="Обычный 3 3 4 6" xfId="267"/>
    <cellStyle name="Обычный 3 3 4 6 2" xfId="1459"/>
    <cellStyle name="Обычный 3 3 4 6 3" xfId="1869"/>
    <cellStyle name="Обычный 3 3 4 6 4" xfId="926"/>
    <cellStyle name="Обычный 3 3 4 7" xfId="800"/>
    <cellStyle name="Обычный 3 3 4 7 2" xfId="1995"/>
    <cellStyle name="Обычный 3 3 4 8" xfId="1175"/>
    <cellStyle name="Обычный 3 3 4 9" xfId="1585"/>
    <cellStyle name="Обычный 3 3 5" xfId="19"/>
    <cellStyle name="Обычный 3 3 5 10" xfId="520"/>
    <cellStyle name="Обычный 3 3 5 11" xfId="145"/>
    <cellStyle name="Обычный 3 3 5 12" xfId="2041"/>
    <cellStyle name="Обычный 3 3 5 2" xfId="42"/>
    <cellStyle name="Обычный 3 3 5 2 10" xfId="168"/>
    <cellStyle name="Обычный 3 3 5 2 11" xfId="2064"/>
    <cellStyle name="Обычный 3 3 5 2 2" xfId="84"/>
    <cellStyle name="Обычный 3 3 5 2 2 2" xfId="427"/>
    <cellStyle name="Обычный 3 3 5 2 2 2 2" xfId="1086"/>
    <cellStyle name="Обычный 3 3 5 2 2 2 3" xfId="1402"/>
    <cellStyle name="Обычный 3 3 5 2 2 2 4" xfId="1812"/>
    <cellStyle name="Обычный 3 3 5 2 2 2 5" xfId="743"/>
    <cellStyle name="Обычный 3 3 5 2 2 3" xfId="336"/>
    <cellStyle name="Обычный 3 3 5 2 2 3 2" xfId="1528"/>
    <cellStyle name="Обычный 3 3 5 2 2 3 3" xfId="1938"/>
    <cellStyle name="Обычный 3 3 5 2 2 3 4" xfId="995"/>
    <cellStyle name="Обычный 3 3 5 2 2 4" xfId="869"/>
    <cellStyle name="Обычный 3 3 5 2 2 5" xfId="1244"/>
    <cellStyle name="Обычный 3 3 5 2 2 6" xfId="1654"/>
    <cellStyle name="Обычный 3 3 5 2 2 7" xfId="585"/>
    <cellStyle name="Обычный 3 3 5 2 2 8" xfId="210"/>
    <cellStyle name="Обычный 3 3 5 2 3" xfId="126"/>
    <cellStyle name="Обычный 3 3 5 2 3 2" xfId="501"/>
    <cellStyle name="Обычный 3 3 5 2 3 2 2" xfId="1160"/>
    <cellStyle name="Обычный 3 3 5 2 3 2 3" xfId="1444"/>
    <cellStyle name="Обычный 3 3 5 2 3 2 4" xfId="1854"/>
    <cellStyle name="Обычный 3 3 5 2 3 2 5" xfId="785"/>
    <cellStyle name="Обычный 3 3 5 2 3 3" xfId="911"/>
    <cellStyle name="Обычный 3 3 5 2 3 3 2" xfId="1570"/>
    <cellStyle name="Обычный 3 3 5 2 3 3 3" xfId="1980"/>
    <cellStyle name="Обычный 3 3 5 2 3 4" xfId="1318"/>
    <cellStyle name="Обычный 3 3 5 2 3 5" xfId="1728"/>
    <cellStyle name="Обычный 3 3 5 2 3 6" xfId="659"/>
    <cellStyle name="Обычный 3 3 5 2 3 7" xfId="252"/>
    <cellStyle name="Обычный 3 3 5 2 4" xfId="385"/>
    <cellStyle name="Обычный 3 3 5 2 4 2" xfId="1044"/>
    <cellStyle name="Обычный 3 3 5 2 4 3" xfId="1360"/>
    <cellStyle name="Обычный 3 3 5 2 4 4" xfId="1770"/>
    <cellStyle name="Обычный 3 3 5 2 4 5" xfId="701"/>
    <cellStyle name="Обычный 3 3 5 2 5" xfId="294"/>
    <cellStyle name="Обычный 3 3 5 2 5 2" xfId="1486"/>
    <cellStyle name="Обычный 3 3 5 2 5 3" xfId="1896"/>
    <cellStyle name="Обычный 3 3 5 2 5 4" xfId="953"/>
    <cellStyle name="Обычный 3 3 5 2 6" xfId="827"/>
    <cellStyle name="Обычный 3 3 5 2 6 2" xfId="2022"/>
    <cellStyle name="Обычный 3 3 5 2 7" xfId="1202"/>
    <cellStyle name="Обычный 3 3 5 2 8" xfId="1612"/>
    <cellStyle name="Обычный 3 3 5 2 9" xfId="543"/>
    <cellStyle name="Обычный 3 3 5 3" xfId="61"/>
    <cellStyle name="Обычный 3 3 5 3 2" xfId="404"/>
    <cellStyle name="Обычный 3 3 5 3 2 2" xfId="1063"/>
    <cellStyle name="Обычный 3 3 5 3 2 3" xfId="1379"/>
    <cellStyle name="Обычный 3 3 5 3 2 4" xfId="1789"/>
    <cellStyle name="Обычный 3 3 5 3 2 5" xfId="720"/>
    <cellStyle name="Обычный 3 3 5 3 3" xfId="313"/>
    <cellStyle name="Обычный 3 3 5 3 3 2" xfId="1505"/>
    <cellStyle name="Обычный 3 3 5 3 3 3" xfId="1915"/>
    <cellStyle name="Обычный 3 3 5 3 3 4" xfId="972"/>
    <cellStyle name="Обычный 3 3 5 3 4" xfId="846"/>
    <cellStyle name="Обычный 3 3 5 3 5" xfId="1221"/>
    <cellStyle name="Обычный 3 3 5 3 6" xfId="1631"/>
    <cellStyle name="Обычный 3 3 5 3 7" xfId="562"/>
    <cellStyle name="Обычный 3 3 5 3 8" xfId="187"/>
    <cellStyle name="Обычный 3 3 5 4" xfId="103"/>
    <cellStyle name="Обычный 3 3 5 4 2" xfId="453"/>
    <cellStyle name="Обычный 3 3 5 4 2 2" xfId="1112"/>
    <cellStyle name="Обычный 3 3 5 4 2 3" xfId="1421"/>
    <cellStyle name="Обычный 3 3 5 4 2 4" xfId="1831"/>
    <cellStyle name="Обычный 3 3 5 4 2 5" xfId="762"/>
    <cellStyle name="Обычный 3 3 5 4 3" xfId="888"/>
    <cellStyle name="Обычный 3 3 5 4 3 2" xfId="1547"/>
    <cellStyle name="Обычный 3 3 5 4 3 3" xfId="1957"/>
    <cellStyle name="Обычный 3 3 5 4 4" xfId="1270"/>
    <cellStyle name="Обычный 3 3 5 4 5" xfId="1680"/>
    <cellStyle name="Обычный 3 3 5 4 6" xfId="611"/>
    <cellStyle name="Обычный 3 3 5 4 7" xfId="229"/>
    <cellStyle name="Обычный 3 3 5 5" xfId="362"/>
    <cellStyle name="Обычный 3 3 5 5 2" xfId="1021"/>
    <cellStyle name="Обычный 3 3 5 5 3" xfId="1337"/>
    <cellStyle name="Обычный 3 3 5 5 4" xfId="1747"/>
    <cellStyle name="Обычный 3 3 5 5 5" xfId="678"/>
    <cellStyle name="Обычный 3 3 5 6" xfId="271"/>
    <cellStyle name="Обычный 3 3 5 6 2" xfId="1463"/>
    <cellStyle name="Обычный 3 3 5 6 3" xfId="1873"/>
    <cellStyle name="Обычный 3 3 5 6 4" xfId="930"/>
    <cellStyle name="Обычный 3 3 5 7" xfId="804"/>
    <cellStyle name="Обычный 3 3 5 7 2" xfId="1999"/>
    <cellStyle name="Обычный 3 3 5 8" xfId="1179"/>
    <cellStyle name="Обычный 3 3 5 9" xfId="1589"/>
    <cellStyle name="Обычный 3 3 6" xfId="27"/>
    <cellStyle name="Обычный 3 3 6 10" xfId="153"/>
    <cellStyle name="Обычный 3 3 6 11" xfId="2049"/>
    <cellStyle name="Обычный 3 3 6 2" xfId="69"/>
    <cellStyle name="Обычный 3 3 6 2 2" xfId="412"/>
    <cellStyle name="Обычный 3 3 6 2 2 2" xfId="1071"/>
    <cellStyle name="Обычный 3 3 6 2 2 3" xfId="1387"/>
    <cellStyle name="Обычный 3 3 6 2 2 4" xfId="1797"/>
    <cellStyle name="Обычный 3 3 6 2 2 5" xfId="728"/>
    <cellStyle name="Обычный 3 3 6 2 3" xfId="321"/>
    <cellStyle name="Обычный 3 3 6 2 3 2" xfId="1513"/>
    <cellStyle name="Обычный 3 3 6 2 3 3" xfId="1923"/>
    <cellStyle name="Обычный 3 3 6 2 3 4" xfId="980"/>
    <cellStyle name="Обычный 3 3 6 2 4" xfId="854"/>
    <cellStyle name="Обычный 3 3 6 2 5" xfId="1229"/>
    <cellStyle name="Обычный 3 3 6 2 6" xfId="1639"/>
    <cellStyle name="Обычный 3 3 6 2 7" xfId="570"/>
    <cellStyle name="Обычный 3 3 6 2 8" xfId="195"/>
    <cellStyle name="Обычный 3 3 6 3" xfId="111"/>
    <cellStyle name="Обычный 3 3 6 3 2" xfId="486"/>
    <cellStyle name="Обычный 3 3 6 3 2 2" xfId="1145"/>
    <cellStyle name="Обычный 3 3 6 3 2 3" xfId="1429"/>
    <cellStyle name="Обычный 3 3 6 3 2 4" xfId="1839"/>
    <cellStyle name="Обычный 3 3 6 3 2 5" xfId="770"/>
    <cellStyle name="Обычный 3 3 6 3 3" xfId="896"/>
    <cellStyle name="Обычный 3 3 6 3 3 2" xfId="1555"/>
    <cellStyle name="Обычный 3 3 6 3 3 3" xfId="1965"/>
    <cellStyle name="Обычный 3 3 6 3 4" xfId="1303"/>
    <cellStyle name="Обычный 3 3 6 3 5" xfId="1713"/>
    <cellStyle name="Обычный 3 3 6 3 6" xfId="644"/>
    <cellStyle name="Обычный 3 3 6 3 7" xfId="237"/>
    <cellStyle name="Обычный 3 3 6 4" xfId="370"/>
    <cellStyle name="Обычный 3 3 6 4 2" xfId="1029"/>
    <cellStyle name="Обычный 3 3 6 4 3" xfId="1345"/>
    <cellStyle name="Обычный 3 3 6 4 4" xfId="1755"/>
    <cellStyle name="Обычный 3 3 6 4 5" xfId="686"/>
    <cellStyle name="Обычный 3 3 6 5" xfId="279"/>
    <cellStyle name="Обычный 3 3 6 5 2" xfId="1471"/>
    <cellStyle name="Обычный 3 3 6 5 3" xfId="1881"/>
    <cellStyle name="Обычный 3 3 6 5 4" xfId="938"/>
    <cellStyle name="Обычный 3 3 6 6" xfId="812"/>
    <cellStyle name="Обычный 3 3 6 6 2" xfId="2007"/>
    <cellStyle name="Обычный 3 3 6 7" xfId="1187"/>
    <cellStyle name="Обычный 3 3 6 8" xfId="1597"/>
    <cellStyle name="Обычный 3 3 6 9" xfId="528"/>
    <cellStyle name="Обычный 3 3 7" xfId="23"/>
    <cellStyle name="Обычный 3 3 7 10" xfId="149"/>
    <cellStyle name="Обычный 3 3 7 11" xfId="2045"/>
    <cellStyle name="Обычный 3 3 7 2" xfId="65"/>
    <cellStyle name="Обычный 3 3 7 2 2" xfId="408"/>
    <cellStyle name="Обычный 3 3 7 2 2 2" xfId="1067"/>
    <cellStyle name="Обычный 3 3 7 2 2 3" xfId="1383"/>
    <cellStyle name="Обычный 3 3 7 2 2 4" xfId="1793"/>
    <cellStyle name="Обычный 3 3 7 2 2 5" xfId="724"/>
    <cellStyle name="Обычный 3 3 7 2 3" xfId="317"/>
    <cellStyle name="Обычный 3 3 7 2 3 2" xfId="1509"/>
    <cellStyle name="Обычный 3 3 7 2 3 3" xfId="1919"/>
    <cellStyle name="Обычный 3 3 7 2 3 4" xfId="976"/>
    <cellStyle name="Обычный 3 3 7 2 4" xfId="850"/>
    <cellStyle name="Обычный 3 3 7 2 5" xfId="1225"/>
    <cellStyle name="Обычный 3 3 7 2 6" xfId="1635"/>
    <cellStyle name="Обычный 3 3 7 2 7" xfId="566"/>
    <cellStyle name="Обычный 3 3 7 2 8" xfId="191"/>
    <cellStyle name="Обычный 3 3 7 3" xfId="107"/>
    <cellStyle name="Обычный 3 3 7 3 2" xfId="482"/>
    <cellStyle name="Обычный 3 3 7 3 2 2" xfId="1141"/>
    <cellStyle name="Обычный 3 3 7 3 2 3" xfId="1425"/>
    <cellStyle name="Обычный 3 3 7 3 2 4" xfId="1835"/>
    <cellStyle name="Обычный 3 3 7 3 2 5" xfId="766"/>
    <cellStyle name="Обычный 3 3 7 3 3" xfId="892"/>
    <cellStyle name="Обычный 3 3 7 3 3 2" xfId="1551"/>
    <cellStyle name="Обычный 3 3 7 3 3 3" xfId="1961"/>
    <cellStyle name="Обычный 3 3 7 3 4" xfId="1299"/>
    <cellStyle name="Обычный 3 3 7 3 5" xfId="1709"/>
    <cellStyle name="Обычный 3 3 7 3 6" xfId="640"/>
    <cellStyle name="Обычный 3 3 7 3 7" xfId="233"/>
    <cellStyle name="Обычный 3 3 7 4" xfId="366"/>
    <cellStyle name="Обычный 3 3 7 4 2" xfId="1025"/>
    <cellStyle name="Обычный 3 3 7 4 3" xfId="1341"/>
    <cellStyle name="Обычный 3 3 7 4 4" xfId="1751"/>
    <cellStyle name="Обычный 3 3 7 4 5" xfId="682"/>
    <cellStyle name="Обычный 3 3 7 5" xfId="275"/>
    <cellStyle name="Обычный 3 3 7 5 2" xfId="1467"/>
    <cellStyle name="Обычный 3 3 7 5 3" xfId="1877"/>
    <cellStyle name="Обычный 3 3 7 5 4" xfId="934"/>
    <cellStyle name="Обычный 3 3 7 6" xfId="808"/>
    <cellStyle name="Обычный 3 3 7 6 2" xfId="2003"/>
    <cellStyle name="Обычный 3 3 7 7" xfId="1183"/>
    <cellStyle name="Обычный 3 3 7 8" xfId="1593"/>
    <cellStyle name="Обычный 3 3 7 9" xfId="524"/>
    <cellStyle name="Обычный 3 3 8" xfId="46"/>
    <cellStyle name="Обычный 3 3 8 2" xfId="471"/>
    <cellStyle name="Обычный 3 3 8 2 2" xfId="1130"/>
    <cellStyle name="Обычный 3 3 8 2 3" xfId="1288"/>
    <cellStyle name="Обычный 3 3 8 2 4" xfId="1698"/>
    <cellStyle name="Обычный 3 3 8 2 5" xfId="629"/>
    <cellStyle name="Обычный 3 3 8 3" xfId="389"/>
    <cellStyle name="Обычный 3 3 8 3 2" xfId="1048"/>
    <cellStyle name="Обычный 3 3 8 3 3" xfId="1364"/>
    <cellStyle name="Обычный 3 3 8 3 4" xfId="1774"/>
    <cellStyle name="Обычный 3 3 8 3 5" xfId="705"/>
    <cellStyle name="Обычный 3 3 8 4" xfId="298"/>
    <cellStyle name="Обычный 3 3 8 4 2" xfId="1490"/>
    <cellStyle name="Обычный 3 3 8 4 3" xfId="1900"/>
    <cellStyle name="Обычный 3 3 8 4 4" xfId="957"/>
    <cellStyle name="Обычный 3 3 8 5" xfId="831"/>
    <cellStyle name="Обычный 3 3 8 6" xfId="1206"/>
    <cellStyle name="Обычный 3 3 8 7" xfId="1616"/>
    <cellStyle name="Обычный 3 3 8 8" xfId="547"/>
    <cellStyle name="Обычный 3 3 8 9" xfId="172"/>
    <cellStyle name="Обычный 3 3 9" xfId="88"/>
    <cellStyle name="Обычный 3 3 9 2" xfId="431"/>
    <cellStyle name="Обычный 3 3 9 2 2" xfId="1090"/>
    <cellStyle name="Обычный 3 3 9 2 3" xfId="1406"/>
    <cellStyle name="Обычный 3 3 9 2 4" xfId="1816"/>
    <cellStyle name="Обычный 3 3 9 2 5" xfId="747"/>
    <cellStyle name="Обычный 3 3 9 3" xfId="340"/>
    <cellStyle name="Обычный 3 3 9 3 2" xfId="1532"/>
    <cellStyle name="Обычный 3 3 9 3 3" xfId="1942"/>
    <cellStyle name="Обычный 3 3 9 3 4" xfId="999"/>
    <cellStyle name="Обычный 3 3 9 4" xfId="873"/>
    <cellStyle name="Обычный 3 3 9 5" xfId="1248"/>
    <cellStyle name="Обычный 3 3 9 6" xfId="1658"/>
    <cellStyle name="Обычный 3 3 9 7" xfId="589"/>
    <cellStyle name="Обычный 3 3 9 8" xfId="214"/>
    <cellStyle name="Обычный 3 4" xfId="11"/>
    <cellStyle name="Обычный 3 4 10" xfId="1581"/>
    <cellStyle name="Обычный 3 4 11" xfId="512"/>
    <cellStyle name="Обычный 3 4 12" xfId="137"/>
    <cellStyle name="Обычный 3 4 13" xfId="2033"/>
    <cellStyle name="Обычный 3 4 2" xfId="34"/>
    <cellStyle name="Обычный 3 4 2 10" xfId="160"/>
    <cellStyle name="Обычный 3 4 2 11" xfId="2056"/>
    <cellStyle name="Обычный 3 4 2 2" xfId="76"/>
    <cellStyle name="Обычный 3 4 2 2 2" xfId="493"/>
    <cellStyle name="Обычный 3 4 2 2 2 2" xfId="1152"/>
    <cellStyle name="Обычный 3 4 2 2 2 3" xfId="1310"/>
    <cellStyle name="Обычный 3 4 2 2 2 4" xfId="1720"/>
    <cellStyle name="Обычный 3 4 2 2 2 5" xfId="651"/>
    <cellStyle name="Обычный 3 4 2 2 3" xfId="419"/>
    <cellStyle name="Обычный 3 4 2 2 3 2" xfId="1078"/>
    <cellStyle name="Обычный 3 4 2 2 3 3" xfId="1394"/>
    <cellStyle name="Обычный 3 4 2 2 3 4" xfId="1804"/>
    <cellStyle name="Обычный 3 4 2 2 3 5" xfId="735"/>
    <cellStyle name="Обычный 3 4 2 2 4" xfId="328"/>
    <cellStyle name="Обычный 3 4 2 2 4 2" xfId="1520"/>
    <cellStyle name="Обычный 3 4 2 2 4 3" xfId="1930"/>
    <cellStyle name="Обычный 3 4 2 2 4 4" xfId="987"/>
    <cellStyle name="Обычный 3 4 2 2 5" xfId="861"/>
    <cellStyle name="Обычный 3 4 2 2 6" xfId="1236"/>
    <cellStyle name="Обычный 3 4 2 2 7" xfId="1646"/>
    <cellStyle name="Обычный 3 4 2 2 8" xfId="577"/>
    <cellStyle name="Обычный 3 4 2 2 9" xfId="202"/>
    <cellStyle name="Обычный 3 4 2 3" xfId="118"/>
    <cellStyle name="Обычный 3 4 2 3 2" xfId="467"/>
    <cellStyle name="Обычный 3 4 2 3 2 2" xfId="1126"/>
    <cellStyle name="Обычный 3 4 2 3 2 3" xfId="1436"/>
    <cellStyle name="Обычный 3 4 2 3 2 4" xfId="1846"/>
    <cellStyle name="Обычный 3 4 2 3 2 5" xfId="777"/>
    <cellStyle name="Обычный 3 4 2 3 3" xfId="903"/>
    <cellStyle name="Обычный 3 4 2 3 3 2" xfId="1562"/>
    <cellStyle name="Обычный 3 4 2 3 3 3" xfId="1972"/>
    <cellStyle name="Обычный 3 4 2 3 4" xfId="1284"/>
    <cellStyle name="Обычный 3 4 2 3 5" xfId="1694"/>
    <cellStyle name="Обычный 3 4 2 3 6" xfId="625"/>
    <cellStyle name="Обычный 3 4 2 3 7" xfId="244"/>
    <cellStyle name="Обычный 3 4 2 4" xfId="377"/>
    <cellStyle name="Обычный 3 4 2 4 2" xfId="1036"/>
    <cellStyle name="Обычный 3 4 2 4 3" xfId="1352"/>
    <cellStyle name="Обычный 3 4 2 4 4" xfId="1762"/>
    <cellStyle name="Обычный 3 4 2 4 5" xfId="693"/>
    <cellStyle name="Обычный 3 4 2 5" xfId="286"/>
    <cellStyle name="Обычный 3 4 2 5 2" xfId="1478"/>
    <cellStyle name="Обычный 3 4 2 5 3" xfId="1888"/>
    <cellStyle name="Обычный 3 4 2 5 4" xfId="945"/>
    <cellStyle name="Обычный 3 4 2 6" xfId="819"/>
    <cellStyle name="Обычный 3 4 2 6 2" xfId="2014"/>
    <cellStyle name="Обычный 3 4 2 7" xfId="1194"/>
    <cellStyle name="Обычный 3 4 2 8" xfId="1604"/>
    <cellStyle name="Обычный 3 4 2 9" xfId="535"/>
    <cellStyle name="Обычный 3 4 3" xfId="53"/>
    <cellStyle name="Обычный 3 4 3 2" xfId="460"/>
    <cellStyle name="Обычный 3 4 3 2 2" xfId="1119"/>
    <cellStyle name="Обычный 3 4 3 2 3" xfId="1277"/>
    <cellStyle name="Обычный 3 4 3 2 4" xfId="1687"/>
    <cellStyle name="Обычный 3 4 3 2 5" xfId="618"/>
    <cellStyle name="Обычный 3 4 3 3" xfId="396"/>
    <cellStyle name="Обычный 3 4 3 3 2" xfId="1055"/>
    <cellStyle name="Обычный 3 4 3 3 3" xfId="1371"/>
    <cellStyle name="Обычный 3 4 3 3 4" xfId="1781"/>
    <cellStyle name="Обычный 3 4 3 3 5" xfId="712"/>
    <cellStyle name="Обычный 3 4 3 4" xfId="305"/>
    <cellStyle name="Обычный 3 4 3 4 2" xfId="1497"/>
    <cellStyle name="Обычный 3 4 3 4 3" xfId="1907"/>
    <cellStyle name="Обычный 3 4 3 4 4" xfId="964"/>
    <cellStyle name="Обычный 3 4 3 5" xfId="838"/>
    <cellStyle name="Обычный 3 4 3 6" xfId="1213"/>
    <cellStyle name="Обычный 3 4 3 7" xfId="1623"/>
    <cellStyle name="Обычный 3 4 3 8" xfId="554"/>
    <cellStyle name="Обычный 3 4 3 9" xfId="179"/>
    <cellStyle name="Обычный 3 4 4" xfId="95"/>
    <cellStyle name="Обычный 3 4 4 2" xfId="478"/>
    <cellStyle name="Обычный 3 4 4 2 2" xfId="1137"/>
    <cellStyle name="Обычный 3 4 4 2 3" xfId="1295"/>
    <cellStyle name="Обычный 3 4 4 2 4" xfId="1705"/>
    <cellStyle name="Обычный 3 4 4 2 5" xfId="636"/>
    <cellStyle name="Обычный 3 4 4 3" xfId="438"/>
    <cellStyle name="Обычный 3 4 4 3 2" xfId="1097"/>
    <cellStyle name="Обычный 3 4 4 3 3" xfId="1413"/>
    <cellStyle name="Обычный 3 4 4 3 4" xfId="1823"/>
    <cellStyle name="Обычный 3 4 4 3 5" xfId="754"/>
    <cellStyle name="Обычный 3 4 4 4" xfId="343"/>
    <cellStyle name="Обычный 3 4 4 4 2" xfId="1539"/>
    <cellStyle name="Обычный 3 4 4 4 3" xfId="1949"/>
    <cellStyle name="Обычный 3 4 4 4 4" xfId="1002"/>
    <cellStyle name="Обычный 3 4 4 5" xfId="880"/>
    <cellStyle name="Обычный 3 4 4 6" xfId="1255"/>
    <cellStyle name="Обычный 3 4 4 7" xfId="1665"/>
    <cellStyle name="Обычный 3 4 4 8" xfId="596"/>
    <cellStyle name="Обычный 3 4 4 9" xfId="221"/>
    <cellStyle name="Обычный 3 4 5" xfId="449"/>
    <cellStyle name="Обычный 3 4 5 2" xfId="1108"/>
    <cellStyle name="Обычный 3 4 5 3" xfId="1266"/>
    <cellStyle name="Обычный 3 4 5 4" xfId="1676"/>
    <cellStyle name="Обычный 3 4 5 5" xfId="607"/>
    <cellStyle name="Обычный 3 4 6" xfId="354"/>
    <cellStyle name="Обычный 3 4 6 2" xfId="1013"/>
    <cellStyle name="Обычный 3 4 6 3" xfId="1329"/>
    <cellStyle name="Обычный 3 4 6 4" xfId="1739"/>
    <cellStyle name="Обычный 3 4 6 5" xfId="670"/>
    <cellStyle name="Обычный 3 4 7" xfId="263"/>
    <cellStyle name="Обычный 3 4 7 2" xfId="1455"/>
    <cellStyle name="Обычный 3 4 7 3" xfId="1865"/>
    <cellStyle name="Обычный 3 4 7 4" xfId="922"/>
    <cellStyle name="Обычный 3 4 8" xfId="796"/>
    <cellStyle name="Обычный 3 4 8 2" xfId="1991"/>
    <cellStyle name="Обычный 3 4 9" xfId="1171"/>
    <cellStyle name="Обычный 3 5" xfId="7"/>
    <cellStyle name="Обычный 3 5 10" xfId="1577"/>
    <cellStyle name="Обычный 3 5 11" xfId="508"/>
    <cellStyle name="Обычный 3 5 12" xfId="133"/>
    <cellStyle name="Обычный 3 5 13" xfId="2029"/>
    <cellStyle name="Обычный 3 5 2" xfId="30"/>
    <cellStyle name="Обычный 3 5 2 10" xfId="156"/>
    <cellStyle name="Обычный 3 5 2 11" xfId="2052"/>
    <cellStyle name="Обычный 3 5 2 2" xfId="72"/>
    <cellStyle name="Обычный 3 5 2 2 2" xfId="489"/>
    <cellStyle name="Обычный 3 5 2 2 2 2" xfId="1148"/>
    <cellStyle name="Обычный 3 5 2 2 2 3" xfId="1306"/>
    <cellStyle name="Обычный 3 5 2 2 2 4" xfId="1716"/>
    <cellStyle name="Обычный 3 5 2 2 2 5" xfId="647"/>
    <cellStyle name="Обычный 3 5 2 2 3" xfId="415"/>
    <cellStyle name="Обычный 3 5 2 2 3 2" xfId="1074"/>
    <cellStyle name="Обычный 3 5 2 2 3 3" xfId="1390"/>
    <cellStyle name="Обычный 3 5 2 2 3 4" xfId="1800"/>
    <cellStyle name="Обычный 3 5 2 2 3 5" xfId="731"/>
    <cellStyle name="Обычный 3 5 2 2 4" xfId="324"/>
    <cellStyle name="Обычный 3 5 2 2 4 2" xfId="1516"/>
    <cellStyle name="Обычный 3 5 2 2 4 3" xfId="1926"/>
    <cellStyle name="Обычный 3 5 2 2 4 4" xfId="983"/>
    <cellStyle name="Обычный 3 5 2 2 5" xfId="857"/>
    <cellStyle name="Обычный 3 5 2 2 6" xfId="1232"/>
    <cellStyle name="Обычный 3 5 2 2 7" xfId="1642"/>
    <cellStyle name="Обычный 3 5 2 2 8" xfId="573"/>
    <cellStyle name="Обычный 3 5 2 2 9" xfId="198"/>
    <cellStyle name="Обычный 3 5 2 3" xfId="114"/>
    <cellStyle name="Обычный 3 5 2 3 2" xfId="456"/>
    <cellStyle name="Обычный 3 5 2 3 2 2" xfId="1115"/>
    <cellStyle name="Обычный 3 5 2 3 2 3" xfId="1432"/>
    <cellStyle name="Обычный 3 5 2 3 2 4" xfId="1842"/>
    <cellStyle name="Обычный 3 5 2 3 2 5" xfId="773"/>
    <cellStyle name="Обычный 3 5 2 3 3" xfId="899"/>
    <cellStyle name="Обычный 3 5 2 3 3 2" xfId="1558"/>
    <cellStyle name="Обычный 3 5 2 3 3 3" xfId="1968"/>
    <cellStyle name="Обычный 3 5 2 3 4" xfId="1273"/>
    <cellStyle name="Обычный 3 5 2 3 5" xfId="1683"/>
    <cellStyle name="Обычный 3 5 2 3 6" xfId="614"/>
    <cellStyle name="Обычный 3 5 2 3 7" xfId="240"/>
    <cellStyle name="Обычный 3 5 2 4" xfId="373"/>
    <cellStyle name="Обычный 3 5 2 4 2" xfId="1032"/>
    <cellStyle name="Обычный 3 5 2 4 3" xfId="1348"/>
    <cellStyle name="Обычный 3 5 2 4 4" xfId="1758"/>
    <cellStyle name="Обычный 3 5 2 4 5" xfId="689"/>
    <cellStyle name="Обычный 3 5 2 5" xfId="282"/>
    <cellStyle name="Обычный 3 5 2 5 2" xfId="1474"/>
    <cellStyle name="Обычный 3 5 2 5 3" xfId="1884"/>
    <cellStyle name="Обычный 3 5 2 5 4" xfId="941"/>
    <cellStyle name="Обычный 3 5 2 6" xfId="815"/>
    <cellStyle name="Обычный 3 5 2 6 2" xfId="2010"/>
    <cellStyle name="Обычный 3 5 2 7" xfId="1190"/>
    <cellStyle name="Обычный 3 5 2 8" xfId="1600"/>
    <cellStyle name="Обычный 3 5 2 9" xfId="531"/>
    <cellStyle name="Обычный 3 5 3" xfId="49"/>
    <cellStyle name="Обычный 3 5 3 2" xfId="474"/>
    <cellStyle name="Обычный 3 5 3 2 2" xfId="1133"/>
    <cellStyle name="Обычный 3 5 3 2 3" xfId="1291"/>
    <cellStyle name="Обычный 3 5 3 2 4" xfId="1701"/>
    <cellStyle name="Обычный 3 5 3 2 5" xfId="632"/>
    <cellStyle name="Обычный 3 5 3 3" xfId="392"/>
    <cellStyle name="Обычный 3 5 3 3 2" xfId="1051"/>
    <cellStyle name="Обычный 3 5 3 3 3" xfId="1367"/>
    <cellStyle name="Обычный 3 5 3 3 4" xfId="1777"/>
    <cellStyle name="Обычный 3 5 3 3 5" xfId="708"/>
    <cellStyle name="Обычный 3 5 3 4" xfId="301"/>
    <cellStyle name="Обычный 3 5 3 4 2" xfId="1493"/>
    <cellStyle name="Обычный 3 5 3 4 3" xfId="1903"/>
    <cellStyle name="Обычный 3 5 3 4 4" xfId="960"/>
    <cellStyle name="Обычный 3 5 3 5" xfId="834"/>
    <cellStyle name="Обычный 3 5 3 6" xfId="1209"/>
    <cellStyle name="Обычный 3 5 3 7" xfId="1619"/>
    <cellStyle name="Обычный 3 5 3 8" xfId="550"/>
    <cellStyle name="Обычный 3 5 3 9" xfId="175"/>
    <cellStyle name="Обычный 3 5 4" xfId="91"/>
    <cellStyle name="Обычный 3 5 4 2" xfId="434"/>
    <cellStyle name="Обычный 3 5 4 2 2" xfId="1093"/>
    <cellStyle name="Обычный 3 5 4 2 3" xfId="1409"/>
    <cellStyle name="Обычный 3 5 4 2 4" xfId="1819"/>
    <cellStyle name="Обычный 3 5 4 2 5" xfId="750"/>
    <cellStyle name="Обычный 3 5 4 3" xfId="876"/>
    <cellStyle name="Обычный 3 5 4 3 2" xfId="1535"/>
    <cellStyle name="Обычный 3 5 4 3 3" xfId="1945"/>
    <cellStyle name="Обычный 3 5 4 4" xfId="1251"/>
    <cellStyle name="Обычный 3 5 4 5" xfId="1661"/>
    <cellStyle name="Обычный 3 5 4 6" xfId="592"/>
    <cellStyle name="Обычный 3 5 4 7" xfId="217"/>
    <cellStyle name="Обычный 3 5 5" xfId="445"/>
    <cellStyle name="Обычный 3 5 5 2" xfId="1104"/>
    <cellStyle name="Обычный 3 5 5 3" xfId="1262"/>
    <cellStyle name="Обычный 3 5 5 4" xfId="1672"/>
    <cellStyle name="Обычный 3 5 5 5" xfId="603"/>
    <cellStyle name="Обычный 3 5 6" xfId="350"/>
    <cellStyle name="Обычный 3 5 6 2" xfId="1009"/>
    <cellStyle name="Обычный 3 5 6 3" xfId="1325"/>
    <cellStyle name="Обычный 3 5 6 4" xfId="1735"/>
    <cellStyle name="Обычный 3 5 6 5" xfId="666"/>
    <cellStyle name="Обычный 3 5 7" xfId="259"/>
    <cellStyle name="Обычный 3 5 7 2" xfId="1451"/>
    <cellStyle name="Обычный 3 5 7 3" xfId="1861"/>
    <cellStyle name="Обычный 3 5 7 4" xfId="918"/>
    <cellStyle name="Обычный 3 5 8" xfId="792"/>
    <cellStyle name="Обычный 3 5 8 2" xfId="1987"/>
    <cellStyle name="Обычный 3 5 9" xfId="1167"/>
    <cellStyle name="Обычный 3 6" xfId="14"/>
    <cellStyle name="Обычный 3 6 10" xfId="515"/>
    <cellStyle name="Обычный 3 6 11" xfId="140"/>
    <cellStyle name="Обычный 3 6 12" xfId="2036"/>
    <cellStyle name="Обычный 3 6 2" xfId="37"/>
    <cellStyle name="Обычный 3 6 2 10" xfId="163"/>
    <cellStyle name="Обычный 3 6 2 11" xfId="2059"/>
    <cellStyle name="Обычный 3 6 2 2" xfId="79"/>
    <cellStyle name="Обычный 3 6 2 2 2" xfId="422"/>
    <cellStyle name="Обычный 3 6 2 2 2 2" xfId="1081"/>
    <cellStyle name="Обычный 3 6 2 2 2 3" xfId="1397"/>
    <cellStyle name="Обычный 3 6 2 2 2 4" xfId="1807"/>
    <cellStyle name="Обычный 3 6 2 2 2 5" xfId="738"/>
    <cellStyle name="Обычный 3 6 2 2 3" xfId="331"/>
    <cellStyle name="Обычный 3 6 2 2 3 2" xfId="1523"/>
    <cellStyle name="Обычный 3 6 2 2 3 3" xfId="1933"/>
    <cellStyle name="Обычный 3 6 2 2 3 4" xfId="990"/>
    <cellStyle name="Обычный 3 6 2 2 4" xfId="864"/>
    <cellStyle name="Обычный 3 6 2 2 5" xfId="1239"/>
    <cellStyle name="Обычный 3 6 2 2 6" xfId="1649"/>
    <cellStyle name="Обычный 3 6 2 2 7" xfId="580"/>
    <cellStyle name="Обычный 3 6 2 2 8" xfId="205"/>
    <cellStyle name="Обычный 3 6 2 3" xfId="121"/>
    <cellStyle name="Обычный 3 6 2 3 2" xfId="496"/>
    <cellStyle name="Обычный 3 6 2 3 2 2" xfId="1155"/>
    <cellStyle name="Обычный 3 6 2 3 2 3" xfId="1439"/>
    <cellStyle name="Обычный 3 6 2 3 2 4" xfId="1849"/>
    <cellStyle name="Обычный 3 6 2 3 2 5" xfId="780"/>
    <cellStyle name="Обычный 3 6 2 3 3" xfId="906"/>
    <cellStyle name="Обычный 3 6 2 3 3 2" xfId="1565"/>
    <cellStyle name="Обычный 3 6 2 3 3 3" xfId="1975"/>
    <cellStyle name="Обычный 3 6 2 3 4" xfId="1313"/>
    <cellStyle name="Обычный 3 6 2 3 5" xfId="1723"/>
    <cellStyle name="Обычный 3 6 2 3 6" xfId="654"/>
    <cellStyle name="Обычный 3 6 2 3 7" xfId="247"/>
    <cellStyle name="Обычный 3 6 2 4" xfId="380"/>
    <cellStyle name="Обычный 3 6 2 4 2" xfId="1039"/>
    <cellStyle name="Обычный 3 6 2 4 3" xfId="1355"/>
    <cellStyle name="Обычный 3 6 2 4 4" xfId="1765"/>
    <cellStyle name="Обычный 3 6 2 4 5" xfId="696"/>
    <cellStyle name="Обычный 3 6 2 5" xfId="289"/>
    <cellStyle name="Обычный 3 6 2 5 2" xfId="1481"/>
    <cellStyle name="Обычный 3 6 2 5 3" xfId="1891"/>
    <cellStyle name="Обычный 3 6 2 5 4" xfId="948"/>
    <cellStyle name="Обычный 3 6 2 6" xfId="822"/>
    <cellStyle name="Обычный 3 6 2 6 2" xfId="2017"/>
    <cellStyle name="Обычный 3 6 2 7" xfId="1197"/>
    <cellStyle name="Обычный 3 6 2 8" xfId="1607"/>
    <cellStyle name="Обычный 3 6 2 9" xfId="538"/>
    <cellStyle name="Обычный 3 6 3" xfId="56"/>
    <cellStyle name="Обычный 3 6 3 2" xfId="399"/>
    <cellStyle name="Обычный 3 6 3 2 2" xfId="1058"/>
    <cellStyle name="Обычный 3 6 3 2 3" xfId="1374"/>
    <cellStyle name="Обычный 3 6 3 2 4" xfId="1784"/>
    <cellStyle name="Обычный 3 6 3 2 5" xfId="715"/>
    <cellStyle name="Обычный 3 6 3 3" xfId="308"/>
    <cellStyle name="Обычный 3 6 3 3 2" xfId="1500"/>
    <cellStyle name="Обычный 3 6 3 3 3" xfId="1910"/>
    <cellStyle name="Обычный 3 6 3 3 4" xfId="967"/>
    <cellStyle name="Обычный 3 6 3 4" xfId="841"/>
    <cellStyle name="Обычный 3 6 3 5" xfId="1216"/>
    <cellStyle name="Обычный 3 6 3 6" xfId="1626"/>
    <cellStyle name="Обычный 3 6 3 7" xfId="557"/>
    <cellStyle name="Обычный 3 6 3 8" xfId="182"/>
    <cellStyle name="Обычный 3 6 4" xfId="98"/>
    <cellStyle name="Обычный 3 6 4 2" xfId="463"/>
    <cellStyle name="Обычный 3 6 4 2 2" xfId="1122"/>
    <cellStyle name="Обычный 3 6 4 2 3" xfId="1416"/>
    <cellStyle name="Обычный 3 6 4 2 4" xfId="1826"/>
    <cellStyle name="Обычный 3 6 4 2 5" xfId="757"/>
    <cellStyle name="Обычный 3 6 4 3" xfId="883"/>
    <cellStyle name="Обычный 3 6 4 3 2" xfId="1542"/>
    <cellStyle name="Обычный 3 6 4 3 3" xfId="1952"/>
    <cellStyle name="Обычный 3 6 4 4" xfId="1280"/>
    <cellStyle name="Обычный 3 6 4 5" xfId="1690"/>
    <cellStyle name="Обычный 3 6 4 6" xfId="621"/>
    <cellStyle name="Обычный 3 6 4 7" xfId="224"/>
    <cellStyle name="Обычный 3 6 5" xfId="357"/>
    <cellStyle name="Обычный 3 6 5 2" xfId="1016"/>
    <cellStyle name="Обычный 3 6 5 3" xfId="1332"/>
    <cellStyle name="Обычный 3 6 5 4" xfId="1742"/>
    <cellStyle name="Обычный 3 6 5 5" xfId="673"/>
    <cellStyle name="Обычный 3 6 6" xfId="266"/>
    <cellStyle name="Обычный 3 6 6 2" xfId="1458"/>
    <cellStyle name="Обычный 3 6 6 3" xfId="1868"/>
    <cellStyle name="Обычный 3 6 6 4" xfId="925"/>
    <cellStyle name="Обычный 3 6 7" xfId="799"/>
    <cellStyle name="Обычный 3 6 7 2" xfId="1994"/>
    <cellStyle name="Обычный 3 6 8" xfId="1174"/>
    <cellStyle name="Обычный 3 6 9" xfId="1584"/>
    <cellStyle name="Обычный 3 7" xfId="18"/>
    <cellStyle name="Обычный 3 7 10" xfId="519"/>
    <cellStyle name="Обычный 3 7 11" xfId="144"/>
    <cellStyle name="Обычный 3 7 12" xfId="2040"/>
    <cellStyle name="Обычный 3 7 2" xfId="41"/>
    <cellStyle name="Обычный 3 7 2 10" xfId="167"/>
    <cellStyle name="Обычный 3 7 2 11" xfId="2063"/>
    <cellStyle name="Обычный 3 7 2 2" xfId="83"/>
    <cellStyle name="Обычный 3 7 2 2 2" xfId="426"/>
    <cellStyle name="Обычный 3 7 2 2 2 2" xfId="1085"/>
    <cellStyle name="Обычный 3 7 2 2 2 3" xfId="1401"/>
    <cellStyle name="Обычный 3 7 2 2 2 4" xfId="1811"/>
    <cellStyle name="Обычный 3 7 2 2 2 5" xfId="742"/>
    <cellStyle name="Обычный 3 7 2 2 3" xfId="335"/>
    <cellStyle name="Обычный 3 7 2 2 3 2" xfId="1527"/>
    <cellStyle name="Обычный 3 7 2 2 3 3" xfId="1937"/>
    <cellStyle name="Обычный 3 7 2 2 3 4" xfId="994"/>
    <cellStyle name="Обычный 3 7 2 2 4" xfId="868"/>
    <cellStyle name="Обычный 3 7 2 2 5" xfId="1243"/>
    <cellStyle name="Обычный 3 7 2 2 6" xfId="1653"/>
    <cellStyle name="Обычный 3 7 2 2 7" xfId="584"/>
    <cellStyle name="Обычный 3 7 2 2 8" xfId="209"/>
    <cellStyle name="Обычный 3 7 2 3" xfId="125"/>
    <cellStyle name="Обычный 3 7 2 3 2" xfId="500"/>
    <cellStyle name="Обычный 3 7 2 3 2 2" xfId="1159"/>
    <cellStyle name="Обычный 3 7 2 3 2 3" xfId="1443"/>
    <cellStyle name="Обычный 3 7 2 3 2 4" xfId="1853"/>
    <cellStyle name="Обычный 3 7 2 3 2 5" xfId="784"/>
    <cellStyle name="Обычный 3 7 2 3 3" xfId="910"/>
    <cellStyle name="Обычный 3 7 2 3 3 2" xfId="1569"/>
    <cellStyle name="Обычный 3 7 2 3 3 3" xfId="1979"/>
    <cellStyle name="Обычный 3 7 2 3 4" xfId="1317"/>
    <cellStyle name="Обычный 3 7 2 3 5" xfId="1727"/>
    <cellStyle name="Обычный 3 7 2 3 6" xfId="658"/>
    <cellStyle name="Обычный 3 7 2 3 7" xfId="251"/>
    <cellStyle name="Обычный 3 7 2 4" xfId="384"/>
    <cellStyle name="Обычный 3 7 2 4 2" xfId="1043"/>
    <cellStyle name="Обычный 3 7 2 4 3" xfId="1359"/>
    <cellStyle name="Обычный 3 7 2 4 4" xfId="1769"/>
    <cellStyle name="Обычный 3 7 2 4 5" xfId="700"/>
    <cellStyle name="Обычный 3 7 2 5" xfId="293"/>
    <cellStyle name="Обычный 3 7 2 5 2" xfId="1485"/>
    <cellStyle name="Обычный 3 7 2 5 3" xfId="1895"/>
    <cellStyle name="Обычный 3 7 2 5 4" xfId="952"/>
    <cellStyle name="Обычный 3 7 2 6" xfId="826"/>
    <cellStyle name="Обычный 3 7 2 6 2" xfId="2021"/>
    <cellStyle name="Обычный 3 7 2 7" xfId="1201"/>
    <cellStyle name="Обычный 3 7 2 8" xfId="1611"/>
    <cellStyle name="Обычный 3 7 2 9" xfId="542"/>
    <cellStyle name="Обычный 3 7 3" xfId="60"/>
    <cellStyle name="Обычный 3 7 3 2" xfId="403"/>
    <cellStyle name="Обычный 3 7 3 2 2" xfId="1062"/>
    <cellStyle name="Обычный 3 7 3 2 3" xfId="1378"/>
    <cellStyle name="Обычный 3 7 3 2 4" xfId="1788"/>
    <cellStyle name="Обычный 3 7 3 2 5" xfId="719"/>
    <cellStyle name="Обычный 3 7 3 3" xfId="312"/>
    <cellStyle name="Обычный 3 7 3 3 2" xfId="1504"/>
    <cellStyle name="Обычный 3 7 3 3 3" xfId="1914"/>
    <cellStyle name="Обычный 3 7 3 3 4" xfId="971"/>
    <cellStyle name="Обычный 3 7 3 4" xfId="845"/>
    <cellStyle name="Обычный 3 7 3 5" xfId="1220"/>
    <cellStyle name="Обычный 3 7 3 6" xfId="1630"/>
    <cellStyle name="Обычный 3 7 3 7" xfId="561"/>
    <cellStyle name="Обычный 3 7 3 8" xfId="186"/>
    <cellStyle name="Обычный 3 7 4" xfId="102"/>
    <cellStyle name="Обычный 3 7 4 2" xfId="452"/>
    <cellStyle name="Обычный 3 7 4 2 2" xfId="1111"/>
    <cellStyle name="Обычный 3 7 4 2 3" xfId="1420"/>
    <cellStyle name="Обычный 3 7 4 2 4" xfId="1830"/>
    <cellStyle name="Обычный 3 7 4 2 5" xfId="761"/>
    <cellStyle name="Обычный 3 7 4 3" xfId="887"/>
    <cellStyle name="Обычный 3 7 4 3 2" xfId="1546"/>
    <cellStyle name="Обычный 3 7 4 3 3" xfId="1956"/>
    <cellStyle name="Обычный 3 7 4 4" xfId="1269"/>
    <cellStyle name="Обычный 3 7 4 5" xfId="1679"/>
    <cellStyle name="Обычный 3 7 4 6" xfId="610"/>
    <cellStyle name="Обычный 3 7 4 7" xfId="228"/>
    <cellStyle name="Обычный 3 7 5" xfId="361"/>
    <cellStyle name="Обычный 3 7 5 2" xfId="1020"/>
    <cellStyle name="Обычный 3 7 5 3" xfId="1336"/>
    <cellStyle name="Обычный 3 7 5 4" xfId="1746"/>
    <cellStyle name="Обычный 3 7 5 5" xfId="677"/>
    <cellStyle name="Обычный 3 7 6" xfId="270"/>
    <cellStyle name="Обычный 3 7 6 2" xfId="1462"/>
    <cellStyle name="Обычный 3 7 6 3" xfId="1872"/>
    <cellStyle name="Обычный 3 7 6 4" xfId="929"/>
    <cellStyle name="Обычный 3 7 7" xfId="803"/>
    <cellStyle name="Обычный 3 7 7 2" xfId="1998"/>
    <cellStyle name="Обычный 3 7 8" xfId="1178"/>
    <cellStyle name="Обычный 3 7 9" xfId="1588"/>
    <cellStyle name="Обычный 3 8" xfId="26"/>
    <cellStyle name="Обычный 3 8 10" xfId="152"/>
    <cellStyle name="Обычный 3 8 11" xfId="2048"/>
    <cellStyle name="Обычный 3 8 2" xfId="68"/>
    <cellStyle name="Обычный 3 8 2 2" xfId="411"/>
    <cellStyle name="Обычный 3 8 2 2 2" xfId="1070"/>
    <cellStyle name="Обычный 3 8 2 2 3" xfId="1386"/>
    <cellStyle name="Обычный 3 8 2 2 4" xfId="1796"/>
    <cellStyle name="Обычный 3 8 2 2 5" xfId="727"/>
    <cellStyle name="Обычный 3 8 2 3" xfId="320"/>
    <cellStyle name="Обычный 3 8 2 3 2" xfId="1512"/>
    <cellStyle name="Обычный 3 8 2 3 3" xfId="1922"/>
    <cellStyle name="Обычный 3 8 2 3 4" xfId="979"/>
    <cellStyle name="Обычный 3 8 2 4" xfId="853"/>
    <cellStyle name="Обычный 3 8 2 5" xfId="1228"/>
    <cellStyle name="Обычный 3 8 2 6" xfId="1638"/>
    <cellStyle name="Обычный 3 8 2 7" xfId="569"/>
    <cellStyle name="Обычный 3 8 2 8" xfId="194"/>
    <cellStyle name="Обычный 3 8 3" xfId="110"/>
    <cellStyle name="Обычный 3 8 3 2" xfId="485"/>
    <cellStyle name="Обычный 3 8 3 2 2" xfId="1144"/>
    <cellStyle name="Обычный 3 8 3 2 3" xfId="1428"/>
    <cellStyle name="Обычный 3 8 3 2 4" xfId="1838"/>
    <cellStyle name="Обычный 3 8 3 2 5" xfId="769"/>
    <cellStyle name="Обычный 3 8 3 3" xfId="895"/>
    <cellStyle name="Обычный 3 8 3 3 2" xfId="1554"/>
    <cellStyle name="Обычный 3 8 3 3 3" xfId="1964"/>
    <cellStyle name="Обычный 3 8 3 4" xfId="1302"/>
    <cellStyle name="Обычный 3 8 3 5" xfId="1712"/>
    <cellStyle name="Обычный 3 8 3 6" xfId="643"/>
    <cellStyle name="Обычный 3 8 3 7" xfId="236"/>
    <cellStyle name="Обычный 3 8 4" xfId="369"/>
    <cellStyle name="Обычный 3 8 4 2" xfId="1028"/>
    <cellStyle name="Обычный 3 8 4 3" xfId="1344"/>
    <cellStyle name="Обычный 3 8 4 4" xfId="1754"/>
    <cellStyle name="Обычный 3 8 4 5" xfId="685"/>
    <cellStyle name="Обычный 3 8 5" xfId="278"/>
    <cellStyle name="Обычный 3 8 5 2" xfId="1470"/>
    <cellStyle name="Обычный 3 8 5 3" xfId="1880"/>
    <cellStyle name="Обычный 3 8 5 4" xfId="937"/>
    <cellStyle name="Обычный 3 8 6" xfId="811"/>
    <cellStyle name="Обычный 3 8 6 2" xfId="2006"/>
    <cellStyle name="Обычный 3 8 7" xfId="1186"/>
    <cellStyle name="Обычный 3 8 8" xfId="1596"/>
    <cellStyle name="Обычный 3 8 9" xfId="527"/>
    <cellStyle name="Обычный 3 9" xfId="22"/>
    <cellStyle name="Обычный 3 9 10" xfId="148"/>
    <cellStyle name="Обычный 3 9 11" xfId="2044"/>
    <cellStyle name="Обычный 3 9 2" xfId="64"/>
    <cellStyle name="Обычный 3 9 2 2" xfId="407"/>
    <cellStyle name="Обычный 3 9 2 2 2" xfId="1066"/>
    <cellStyle name="Обычный 3 9 2 2 3" xfId="1382"/>
    <cellStyle name="Обычный 3 9 2 2 4" xfId="1792"/>
    <cellStyle name="Обычный 3 9 2 2 5" xfId="723"/>
    <cellStyle name="Обычный 3 9 2 3" xfId="316"/>
    <cellStyle name="Обычный 3 9 2 3 2" xfId="1508"/>
    <cellStyle name="Обычный 3 9 2 3 3" xfId="1918"/>
    <cellStyle name="Обычный 3 9 2 3 4" xfId="975"/>
    <cellStyle name="Обычный 3 9 2 4" xfId="849"/>
    <cellStyle name="Обычный 3 9 2 5" xfId="1224"/>
    <cellStyle name="Обычный 3 9 2 6" xfId="1634"/>
    <cellStyle name="Обычный 3 9 2 7" xfId="565"/>
    <cellStyle name="Обычный 3 9 2 8" xfId="190"/>
    <cellStyle name="Обычный 3 9 3" xfId="106"/>
    <cellStyle name="Обычный 3 9 3 2" xfId="481"/>
    <cellStyle name="Обычный 3 9 3 2 2" xfId="1140"/>
    <cellStyle name="Обычный 3 9 3 2 3" xfId="1424"/>
    <cellStyle name="Обычный 3 9 3 2 4" xfId="1834"/>
    <cellStyle name="Обычный 3 9 3 2 5" xfId="765"/>
    <cellStyle name="Обычный 3 9 3 3" xfId="891"/>
    <cellStyle name="Обычный 3 9 3 3 2" xfId="1550"/>
    <cellStyle name="Обычный 3 9 3 3 3" xfId="1960"/>
    <cellStyle name="Обычный 3 9 3 4" xfId="1298"/>
    <cellStyle name="Обычный 3 9 3 5" xfId="1708"/>
    <cellStyle name="Обычный 3 9 3 6" xfId="639"/>
    <cellStyle name="Обычный 3 9 3 7" xfId="232"/>
    <cellStyle name="Обычный 3 9 4" xfId="365"/>
    <cellStyle name="Обычный 3 9 4 2" xfId="1024"/>
    <cellStyle name="Обычный 3 9 4 3" xfId="1340"/>
    <cellStyle name="Обычный 3 9 4 4" xfId="1750"/>
    <cellStyle name="Обычный 3 9 4 5" xfId="681"/>
    <cellStyle name="Обычный 3 9 5" xfId="274"/>
    <cellStyle name="Обычный 3 9 5 2" xfId="1466"/>
    <cellStyle name="Обычный 3 9 5 3" xfId="1876"/>
    <cellStyle name="Обычный 3 9 5 4" xfId="933"/>
    <cellStyle name="Обычный 3 9 6" xfId="807"/>
    <cellStyle name="Обычный 3 9 6 2" xfId="2002"/>
    <cellStyle name="Обычный 3 9 7" xfId="1182"/>
    <cellStyle name="Обычный 3 9 8" xfId="1592"/>
    <cellStyle name="Обычный 3 9 9" xfId="523"/>
    <cellStyle name="Обычный 4" xfId="6"/>
    <cellStyle name="Обычный 4 10" xfId="349"/>
    <cellStyle name="Обычный 4 10 2" xfId="1008"/>
    <cellStyle name="Обычный 4 10 3" xfId="1324"/>
    <cellStyle name="Обычный 4 10 4" xfId="1734"/>
    <cellStyle name="Обычный 4 10 5" xfId="665"/>
    <cellStyle name="Обычный 4 11" xfId="258"/>
    <cellStyle name="Обычный 4 11 2" xfId="1450"/>
    <cellStyle name="Обычный 4 11 3" xfId="1860"/>
    <cellStyle name="Обычный 4 11 4" xfId="917"/>
    <cellStyle name="Обычный 4 12" xfId="791"/>
    <cellStyle name="Обычный 4 12 2" xfId="1986"/>
    <cellStyle name="Обычный 4 13" xfId="1166"/>
    <cellStyle name="Обычный 4 14" xfId="1576"/>
    <cellStyle name="Обычный 4 15" xfId="507"/>
    <cellStyle name="Обычный 4 16" xfId="132"/>
    <cellStyle name="Обычный 4 17" xfId="2028"/>
    <cellStyle name="Обычный 4 2" xfId="10"/>
    <cellStyle name="Обычный 4 2 10" xfId="1580"/>
    <cellStyle name="Обычный 4 2 11" xfId="511"/>
    <cellStyle name="Обычный 4 2 12" xfId="136"/>
    <cellStyle name="Обычный 4 2 13" xfId="2032"/>
    <cellStyle name="Обычный 4 2 2" xfId="33"/>
    <cellStyle name="Обычный 4 2 2 10" xfId="159"/>
    <cellStyle name="Обычный 4 2 2 11" xfId="2055"/>
    <cellStyle name="Обычный 4 2 2 2" xfId="75"/>
    <cellStyle name="Обычный 4 2 2 2 2" xfId="492"/>
    <cellStyle name="Обычный 4 2 2 2 2 2" xfId="1151"/>
    <cellStyle name="Обычный 4 2 2 2 2 3" xfId="1309"/>
    <cellStyle name="Обычный 4 2 2 2 2 4" xfId="1719"/>
    <cellStyle name="Обычный 4 2 2 2 2 5" xfId="650"/>
    <cellStyle name="Обычный 4 2 2 2 3" xfId="418"/>
    <cellStyle name="Обычный 4 2 2 2 3 2" xfId="1077"/>
    <cellStyle name="Обычный 4 2 2 2 3 3" xfId="1393"/>
    <cellStyle name="Обычный 4 2 2 2 3 4" xfId="1803"/>
    <cellStyle name="Обычный 4 2 2 2 3 5" xfId="734"/>
    <cellStyle name="Обычный 4 2 2 2 4" xfId="327"/>
    <cellStyle name="Обычный 4 2 2 2 4 2" xfId="1519"/>
    <cellStyle name="Обычный 4 2 2 2 4 3" xfId="1929"/>
    <cellStyle name="Обычный 4 2 2 2 4 4" xfId="986"/>
    <cellStyle name="Обычный 4 2 2 2 5" xfId="860"/>
    <cellStyle name="Обычный 4 2 2 2 6" xfId="1235"/>
    <cellStyle name="Обычный 4 2 2 2 7" xfId="1645"/>
    <cellStyle name="Обычный 4 2 2 2 8" xfId="576"/>
    <cellStyle name="Обычный 4 2 2 2 9" xfId="201"/>
    <cellStyle name="Обычный 4 2 2 3" xfId="117"/>
    <cellStyle name="Обычный 4 2 2 3 2" xfId="459"/>
    <cellStyle name="Обычный 4 2 2 3 2 2" xfId="1118"/>
    <cellStyle name="Обычный 4 2 2 3 2 3" xfId="1435"/>
    <cellStyle name="Обычный 4 2 2 3 2 4" xfId="1845"/>
    <cellStyle name="Обычный 4 2 2 3 2 5" xfId="776"/>
    <cellStyle name="Обычный 4 2 2 3 3" xfId="902"/>
    <cellStyle name="Обычный 4 2 2 3 3 2" xfId="1561"/>
    <cellStyle name="Обычный 4 2 2 3 3 3" xfId="1971"/>
    <cellStyle name="Обычный 4 2 2 3 4" xfId="1276"/>
    <cellStyle name="Обычный 4 2 2 3 5" xfId="1686"/>
    <cellStyle name="Обычный 4 2 2 3 6" xfId="617"/>
    <cellStyle name="Обычный 4 2 2 3 7" xfId="243"/>
    <cellStyle name="Обычный 4 2 2 4" xfId="376"/>
    <cellStyle name="Обычный 4 2 2 4 2" xfId="1035"/>
    <cellStyle name="Обычный 4 2 2 4 3" xfId="1351"/>
    <cellStyle name="Обычный 4 2 2 4 4" xfId="1761"/>
    <cellStyle name="Обычный 4 2 2 4 5" xfId="692"/>
    <cellStyle name="Обычный 4 2 2 5" xfId="285"/>
    <cellStyle name="Обычный 4 2 2 5 2" xfId="1477"/>
    <cellStyle name="Обычный 4 2 2 5 3" xfId="1887"/>
    <cellStyle name="Обычный 4 2 2 5 4" xfId="944"/>
    <cellStyle name="Обычный 4 2 2 6" xfId="818"/>
    <cellStyle name="Обычный 4 2 2 6 2" xfId="2013"/>
    <cellStyle name="Обычный 4 2 2 7" xfId="1193"/>
    <cellStyle name="Обычный 4 2 2 8" xfId="1603"/>
    <cellStyle name="Обычный 4 2 2 9" xfId="534"/>
    <cellStyle name="Обычный 4 2 3" xfId="52"/>
    <cellStyle name="Обычный 4 2 3 2" xfId="477"/>
    <cellStyle name="Обычный 4 2 3 2 2" xfId="1136"/>
    <cellStyle name="Обычный 4 2 3 2 3" xfId="1294"/>
    <cellStyle name="Обычный 4 2 3 2 4" xfId="1704"/>
    <cellStyle name="Обычный 4 2 3 2 5" xfId="635"/>
    <cellStyle name="Обычный 4 2 3 3" xfId="395"/>
    <cellStyle name="Обычный 4 2 3 3 2" xfId="1054"/>
    <cellStyle name="Обычный 4 2 3 3 3" xfId="1370"/>
    <cellStyle name="Обычный 4 2 3 3 4" xfId="1780"/>
    <cellStyle name="Обычный 4 2 3 3 5" xfId="711"/>
    <cellStyle name="Обычный 4 2 3 4" xfId="304"/>
    <cellStyle name="Обычный 4 2 3 4 2" xfId="1496"/>
    <cellStyle name="Обычный 4 2 3 4 3" xfId="1906"/>
    <cellStyle name="Обычный 4 2 3 4 4" xfId="963"/>
    <cellStyle name="Обычный 4 2 3 5" xfId="837"/>
    <cellStyle name="Обычный 4 2 3 6" xfId="1212"/>
    <cellStyle name="Обычный 4 2 3 7" xfId="1622"/>
    <cellStyle name="Обычный 4 2 3 8" xfId="553"/>
    <cellStyle name="Обычный 4 2 3 9" xfId="178"/>
    <cellStyle name="Обычный 4 2 4" xfId="94"/>
    <cellStyle name="Обычный 4 2 4 2" xfId="437"/>
    <cellStyle name="Обычный 4 2 4 2 2" xfId="1096"/>
    <cellStyle name="Обычный 4 2 4 2 3" xfId="1412"/>
    <cellStyle name="Обычный 4 2 4 2 4" xfId="1822"/>
    <cellStyle name="Обычный 4 2 4 2 5" xfId="753"/>
    <cellStyle name="Обычный 4 2 4 3" xfId="879"/>
    <cellStyle name="Обычный 4 2 4 3 2" xfId="1538"/>
    <cellStyle name="Обычный 4 2 4 3 3" xfId="1948"/>
    <cellStyle name="Обычный 4 2 4 4" xfId="1254"/>
    <cellStyle name="Обычный 4 2 4 5" xfId="1664"/>
    <cellStyle name="Обычный 4 2 4 6" xfId="595"/>
    <cellStyle name="Обычный 4 2 4 7" xfId="220"/>
    <cellStyle name="Обычный 4 2 5" xfId="448"/>
    <cellStyle name="Обычный 4 2 5 2" xfId="1107"/>
    <cellStyle name="Обычный 4 2 5 3" xfId="1265"/>
    <cellStyle name="Обычный 4 2 5 4" xfId="1675"/>
    <cellStyle name="Обычный 4 2 5 5" xfId="606"/>
    <cellStyle name="Обычный 4 2 6" xfId="353"/>
    <cellStyle name="Обычный 4 2 6 2" xfId="1012"/>
    <cellStyle name="Обычный 4 2 6 3" xfId="1328"/>
    <cellStyle name="Обычный 4 2 6 4" xfId="1738"/>
    <cellStyle name="Обычный 4 2 6 5" xfId="669"/>
    <cellStyle name="Обычный 4 2 7" xfId="262"/>
    <cellStyle name="Обычный 4 2 7 2" xfId="1454"/>
    <cellStyle name="Обычный 4 2 7 3" xfId="1864"/>
    <cellStyle name="Обычный 4 2 7 4" xfId="921"/>
    <cellStyle name="Обычный 4 2 8" xfId="795"/>
    <cellStyle name="Обычный 4 2 8 2" xfId="1990"/>
    <cellStyle name="Обычный 4 2 9" xfId="1170"/>
    <cellStyle name="Обычный 4 3" xfId="17"/>
    <cellStyle name="Обычный 4 3 10" xfId="518"/>
    <cellStyle name="Обычный 4 3 11" xfId="143"/>
    <cellStyle name="Обычный 4 3 12" xfId="2039"/>
    <cellStyle name="Обычный 4 3 2" xfId="40"/>
    <cellStyle name="Обычный 4 3 2 10" xfId="166"/>
    <cellStyle name="Обычный 4 3 2 11" xfId="2062"/>
    <cellStyle name="Обычный 4 3 2 2" xfId="82"/>
    <cellStyle name="Обычный 4 3 2 2 2" xfId="425"/>
    <cellStyle name="Обычный 4 3 2 2 2 2" xfId="1084"/>
    <cellStyle name="Обычный 4 3 2 2 2 3" xfId="1400"/>
    <cellStyle name="Обычный 4 3 2 2 2 4" xfId="1810"/>
    <cellStyle name="Обычный 4 3 2 2 2 5" xfId="741"/>
    <cellStyle name="Обычный 4 3 2 2 3" xfId="334"/>
    <cellStyle name="Обычный 4 3 2 2 3 2" xfId="1526"/>
    <cellStyle name="Обычный 4 3 2 2 3 3" xfId="1936"/>
    <cellStyle name="Обычный 4 3 2 2 3 4" xfId="993"/>
    <cellStyle name="Обычный 4 3 2 2 4" xfId="867"/>
    <cellStyle name="Обычный 4 3 2 2 5" xfId="1242"/>
    <cellStyle name="Обычный 4 3 2 2 6" xfId="1652"/>
    <cellStyle name="Обычный 4 3 2 2 7" xfId="583"/>
    <cellStyle name="Обычный 4 3 2 2 8" xfId="208"/>
    <cellStyle name="Обычный 4 3 2 3" xfId="124"/>
    <cellStyle name="Обычный 4 3 2 3 2" xfId="499"/>
    <cellStyle name="Обычный 4 3 2 3 2 2" xfId="1158"/>
    <cellStyle name="Обычный 4 3 2 3 2 3" xfId="1442"/>
    <cellStyle name="Обычный 4 3 2 3 2 4" xfId="1852"/>
    <cellStyle name="Обычный 4 3 2 3 2 5" xfId="783"/>
    <cellStyle name="Обычный 4 3 2 3 3" xfId="909"/>
    <cellStyle name="Обычный 4 3 2 3 3 2" xfId="1568"/>
    <cellStyle name="Обычный 4 3 2 3 3 3" xfId="1978"/>
    <cellStyle name="Обычный 4 3 2 3 4" xfId="1316"/>
    <cellStyle name="Обычный 4 3 2 3 5" xfId="1726"/>
    <cellStyle name="Обычный 4 3 2 3 6" xfId="657"/>
    <cellStyle name="Обычный 4 3 2 3 7" xfId="250"/>
    <cellStyle name="Обычный 4 3 2 4" xfId="383"/>
    <cellStyle name="Обычный 4 3 2 4 2" xfId="1042"/>
    <cellStyle name="Обычный 4 3 2 4 3" xfId="1358"/>
    <cellStyle name="Обычный 4 3 2 4 4" xfId="1768"/>
    <cellStyle name="Обычный 4 3 2 4 5" xfId="699"/>
    <cellStyle name="Обычный 4 3 2 5" xfId="292"/>
    <cellStyle name="Обычный 4 3 2 5 2" xfId="1484"/>
    <cellStyle name="Обычный 4 3 2 5 3" xfId="1894"/>
    <cellStyle name="Обычный 4 3 2 5 4" xfId="951"/>
    <cellStyle name="Обычный 4 3 2 6" xfId="825"/>
    <cellStyle name="Обычный 4 3 2 6 2" xfId="2020"/>
    <cellStyle name="Обычный 4 3 2 7" xfId="1200"/>
    <cellStyle name="Обычный 4 3 2 8" xfId="1610"/>
    <cellStyle name="Обычный 4 3 2 9" xfId="541"/>
    <cellStyle name="Обычный 4 3 3" xfId="59"/>
    <cellStyle name="Обычный 4 3 3 2" xfId="402"/>
    <cellStyle name="Обычный 4 3 3 2 2" xfId="1061"/>
    <cellStyle name="Обычный 4 3 3 2 3" xfId="1377"/>
    <cellStyle name="Обычный 4 3 3 2 4" xfId="1787"/>
    <cellStyle name="Обычный 4 3 3 2 5" xfId="718"/>
    <cellStyle name="Обычный 4 3 3 3" xfId="311"/>
    <cellStyle name="Обычный 4 3 3 3 2" xfId="1503"/>
    <cellStyle name="Обычный 4 3 3 3 3" xfId="1913"/>
    <cellStyle name="Обычный 4 3 3 3 4" xfId="970"/>
    <cellStyle name="Обычный 4 3 3 4" xfId="844"/>
    <cellStyle name="Обычный 4 3 3 5" xfId="1219"/>
    <cellStyle name="Обычный 4 3 3 6" xfId="1629"/>
    <cellStyle name="Обычный 4 3 3 7" xfId="560"/>
    <cellStyle name="Обычный 4 3 3 8" xfId="185"/>
    <cellStyle name="Обычный 4 3 4" xfId="101"/>
    <cellStyle name="Обычный 4 3 4 2" xfId="466"/>
    <cellStyle name="Обычный 4 3 4 2 2" xfId="1125"/>
    <cellStyle name="Обычный 4 3 4 2 3" xfId="1419"/>
    <cellStyle name="Обычный 4 3 4 2 4" xfId="1829"/>
    <cellStyle name="Обычный 4 3 4 2 5" xfId="760"/>
    <cellStyle name="Обычный 4 3 4 3" xfId="886"/>
    <cellStyle name="Обычный 4 3 4 3 2" xfId="1545"/>
    <cellStyle name="Обычный 4 3 4 3 3" xfId="1955"/>
    <cellStyle name="Обычный 4 3 4 4" xfId="1283"/>
    <cellStyle name="Обычный 4 3 4 5" xfId="1693"/>
    <cellStyle name="Обычный 4 3 4 6" xfId="624"/>
    <cellStyle name="Обычный 4 3 4 7" xfId="227"/>
    <cellStyle name="Обычный 4 3 5" xfId="360"/>
    <cellStyle name="Обычный 4 3 5 2" xfId="1019"/>
    <cellStyle name="Обычный 4 3 5 3" xfId="1335"/>
    <cellStyle name="Обычный 4 3 5 4" xfId="1745"/>
    <cellStyle name="Обычный 4 3 5 5" xfId="676"/>
    <cellStyle name="Обычный 4 3 6" xfId="269"/>
    <cellStyle name="Обычный 4 3 6 2" xfId="1461"/>
    <cellStyle name="Обычный 4 3 6 3" xfId="1871"/>
    <cellStyle name="Обычный 4 3 6 4" xfId="928"/>
    <cellStyle name="Обычный 4 3 7" xfId="802"/>
    <cellStyle name="Обычный 4 3 7 2" xfId="1997"/>
    <cellStyle name="Обычный 4 3 8" xfId="1177"/>
    <cellStyle name="Обычный 4 3 9" xfId="1587"/>
    <cellStyle name="Обычный 4 4" xfId="21"/>
    <cellStyle name="Обычный 4 4 10" xfId="522"/>
    <cellStyle name="Обычный 4 4 11" xfId="147"/>
    <cellStyle name="Обычный 4 4 12" xfId="2043"/>
    <cellStyle name="Обычный 4 4 2" xfId="44"/>
    <cellStyle name="Обычный 4 4 2 10" xfId="170"/>
    <cellStyle name="Обычный 4 4 2 11" xfId="2066"/>
    <cellStyle name="Обычный 4 4 2 2" xfId="86"/>
    <cellStyle name="Обычный 4 4 2 2 2" xfId="429"/>
    <cellStyle name="Обычный 4 4 2 2 2 2" xfId="1088"/>
    <cellStyle name="Обычный 4 4 2 2 2 3" xfId="1404"/>
    <cellStyle name="Обычный 4 4 2 2 2 4" xfId="1814"/>
    <cellStyle name="Обычный 4 4 2 2 2 5" xfId="745"/>
    <cellStyle name="Обычный 4 4 2 2 3" xfId="338"/>
    <cellStyle name="Обычный 4 4 2 2 3 2" xfId="1530"/>
    <cellStyle name="Обычный 4 4 2 2 3 3" xfId="1940"/>
    <cellStyle name="Обычный 4 4 2 2 3 4" xfId="997"/>
    <cellStyle name="Обычный 4 4 2 2 4" xfId="871"/>
    <cellStyle name="Обычный 4 4 2 2 5" xfId="1246"/>
    <cellStyle name="Обычный 4 4 2 2 6" xfId="1656"/>
    <cellStyle name="Обычный 4 4 2 2 7" xfId="587"/>
    <cellStyle name="Обычный 4 4 2 2 8" xfId="212"/>
    <cellStyle name="Обычный 4 4 2 3" xfId="128"/>
    <cellStyle name="Обычный 4 4 2 3 2" xfId="503"/>
    <cellStyle name="Обычный 4 4 2 3 2 2" xfId="1162"/>
    <cellStyle name="Обычный 4 4 2 3 2 3" xfId="1446"/>
    <cellStyle name="Обычный 4 4 2 3 2 4" xfId="1856"/>
    <cellStyle name="Обычный 4 4 2 3 2 5" xfId="787"/>
    <cellStyle name="Обычный 4 4 2 3 3" xfId="913"/>
    <cellStyle name="Обычный 4 4 2 3 3 2" xfId="1572"/>
    <cellStyle name="Обычный 4 4 2 3 3 3" xfId="1982"/>
    <cellStyle name="Обычный 4 4 2 3 4" xfId="1320"/>
    <cellStyle name="Обычный 4 4 2 3 5" xfId="1730"/>
    <cellStyle name="Обычный 4 4 2 3 6" xfId="661"/>
    <cellStyle name="Обычный 4 4 2 3 7" xfId="254"/>
    <cellStyle name="Обычный 4 4 2 4" xfId="387"/>
    <cellStyle name="Обычный 4 4 2 4 2" xfId="1046"/>
    <cellStyle name="Обычный 4 4 2 4 3" xfId="1362"/>
    <cellStyle name="Обычный 4 4 2 4 4" xfId="1772"/>
    <cellStyle name="Обычный 4 4 2 4 5" xfId="703"/>
    <cellStyle name="Обычный 4 4 2 5" xfId="296"/>
    <cellStyle name="Обычный 4 4 2 5 2" xfId="1488"/>
    <cellStyle name="Обычный 4 4 2 5 3" xfId="1898"/>
    <cellStyle name="Обычный 4 4 2 5 4" xfId="955"/>
    <cellStyle name="Обычный 4 4 2 6" xfId="829"/>
    <cellStyle name="Обычный 4 4 2 6 2" xfId="2024"/>
    <cellStyle name="Обычный 4 4 2 7" xfId="1204"/>
    <cellStyle name="Обычный 4 4 2 8" xfId="1614"/>
    <cellStyle name="Обычный 4 4 2 9" xfId="545"/>
    <cellStyle name="Обычный 4 4 3" xfId="63"/>
    <cellStyle name="Обычный 4 4 3 2" xfId="406"/>
    <cellStyle name="Обычный 4 4 3 2 2" xfId="1065"/>
    <cellStyle name="Обычный 4 4 3 2 3" xfId="1381"/>
    <cellStyle name="Обычный 4 4 3 2 4" xfId="1791"/>
    <cellStyle name="Обычный 4 4 3 2 5" xfId="722"/>
    <cellStyle name="Обычный 4 4 3 3" xfId="315"/>
    <cellStyle name="Обычный 4 4 3 3 2" xfId="1507"/>
    <cellStyle name="Обычный 4 4 3 3 3" xfId="1917"/>
    <cellStyle name="Обычный 4 4 3 3 4" xfId="974"/>
    <cellStyle name="Обычный 4 4 3 4" xfId="848"/>
    <cellStyle name="Обычный 4 4 3 5" xfId="1223"/>
    <cellStyle name="Обычный 4 4 3 6" xfId="1633"/>
    <cellStyle name="Обычный 4 4 3 7" xfId="564"/>
    <cellStyle name="Обычный 4 4 3 8" xfId="189"/>
    <cellStyle name="Обычный 4 4 4" xfId="105"/>
    <cellStyle name="Обычный 4 4 4 2" xfId="455"/>
    <cellStyle name="Обычный 4 4 4 2 2" xfId="1114"/>
    <cellStyle name="Обычный 4 4 4 2 3" xfId="1423"/>
    <cellStyle name="Обычный 4 4 4 2 4" xfId="1833"/>
    <cellStyle name="Обычный 4 4 4 2 5" xfId="764"/>
    <cellStyle name="Обычный 4 4 4 3" xfId="890"/>
    <cellStyle name="Обычный 4 4 4 3 2" xfId="1549"/>
    <cellStyle name="Обычный 4 4 4 3 3" xfId="1959"/>
    <cellStyle name="Обычный 4 4 4 4" xfId="1272"/>
    <cellStyle name="Обычный 4 4 4 5" xfId="1682"/>
    <cellStyle name="Обычный 4 4 4 6" xfId="613"/>
    <cellStyle name="Обычный 4 4 4 7" xfId="231"/>
    <cellStyle name="Обычный 4 4 5" xfId="364"/>
    <cellStyle name="Обычный 4 4 5 2" xfId="1023"/>
    <cellStyle name="Обычный 4 4 5 3" xfId="1339"/>
    <cellStyle name="Обычный 4 4 5 4" xfId="1749"/>
    <cellStyle name="Обычный 4 4 5 5" xfId="680"/>
    <cellStyle name="Обычный 4 4 6" xfId="273"/>
    <cellStyle name="Обычный 4 4 6 2" xfId="1465"/>
    <cellStyle name="Обычный 4 4 6 3" xfId="1875"/>
    <cellStyle name="Обычный 4 4 6 4" xfId="932"/>
    <cellStyle name="Обычный 4 4 7" xfId="806"/>
    <cellStyle name="Обычный 4 4 7 2" xfId="2001"/>
    <cellStyle name="Обычный 4 4 8" xfId="1181"/>
    <cellStyle name="Обычный 4 4 9" xfId="1591"/>
    <cellStyle name="Обычный 4 5" xfId="29"/>
    <cellStyle name="Обычный 4 5 10" xfId="155"/>
    <cellStyle name="Обычный 4 5 11" xfId="2051"/>
    <cellStyle name="Обычный 4 5 2" xfId="71"/>
    <cellStyle name="Обычный 4 5 2 2" xfId="414"/>
    <cellStyle name="Обычный 4 5 2 2 2" xfId="1073"/>
    <cellStyle name="Обычный 4 5 2 2 3" xfId="1389"/>
    <cellStyle name="Обычный 4 5 2 2 4" xfId="1799"/>
    <cellStyle name="Обычный 4 5 2 2 5" xfId="730"/>
    <cellStyle name="Обычный 4 5 2 3" xfId="323"/>
    <cellStyle name="Обычный 4 5 2 3 2" xfId="1515"/>
    <cellStyle name="Обычный 4 5 2 3 3" xfId="1925"/>
    <cellStyle name="Обычный 4 5 2 3 4" xfId="982"/>
    <cellStyle name="Обычный 4 5 2 4" xfId="856"/>
    <cellStyle name="Обычный 4 5 2 5" xfId="1231"/>
    <cellStyle name="Обычный 4 5 2 6" xfId="1641"/>
    <cellStyle name="Обычный 4 5 2 7" xfId="572"/>
    <cellStyle name="Обычный 4 5 2 8" xfId="197"/>
    <cellStyle name="Обычный 4 5 3" xfId="113"/>
    <cellStyle name="Обычный 4 5 3 2" xfId="488"/>
    <cellStyle name="Обычный 4 5 3 2 2" xfId="1147"/>
    <cellStyle name="Обычный 4 5 3 2 3" xfId="1431"/>
    <cellStyle name="Обычный 4 5 3 2 4" xfId="1841"/>
    <cellStyle name="Обычный 4 5 3 2 5" xfId="772"/>
    <cellStyle name="Обычный 4 5 3 3" xfId="898"/>
    <cellStyle name="Обычный 4 5 3 3 2" xfId="1557"/>
    <cellStyle name="Обычный 4 5 3 3 3" xfId="1967"/>
    <cellStyle name="Обычный 4 5 3 4" xfId="1305"/>
    <cellStyle name="Обычный 4 5 3 5" xfId="1715"/>
    <cellStyle name="Обычный 4 5 3 6" xfId="646"/>
    <cellStyle name="Обычный 4 5 3 7" xfId="239"/>
    <cellStyle name="Обычный 4 5 4" xfId="372"/>
    <cellStyle name="Обычный 4 5 4 2" xfId="1031"/>
    <cellStyle name="Обычный 4 5 4 3" xfId="1347"/>
    <cellStyle name="Обычный 4 5 4 4" xfId="1757"/>
    <cellStyle name="Обычный 4 5 4 5" xfId="688"/>
    <cellStyle name="Обычный 4 5 5" xfId="281"/>
    <cellStyle name="Обычный 4 5 5 2" xfId="1473"/>
    <cellStyle name="Обычный 4 5 5 3" xfId="1883"/>
    <cellStyle name="Обычный 4 5 5 4" xfId="940"/>
    <cellStyle name="Обычный 4 5 6" xfId="814"/>
    <cellStyle name="Обычный 4 5 6 2" xfId="2009"/>
    <cellStyle name="Обычный 4 5 7" xfId="1189"/>
    <cellStyle name="Обычный 4 5 8" xfId="1599"/>
    <cellStyle name="Обычный 4 5 9" xfId="530"/>
    <cellStyle name="Обычный 4 6" xfId="25"/>
    <cellStyle name="Обычный 4 6 10" xfId="151"/>
    <cellStyle name="Обычный 4 6 11" xfId="2047"/>
    <cellStyle name="Обычный 4 6 2" xfId="67"/>
    <cellStyle name="Обычный 4 6 2 2" xfId="410"/>
    <cellStyle name="Обычный 4 6 2 2 2" xfId="1069"/>
    <cellStyle name="Обычный 4 6 2 2 3" xfId="1385"/>
    <cellStyle name="Обычный 4 6 2 2 4" xfId="1795"/>
    <cellStyle name="Обычный 4 6 2 2 5" xfId="726"/>
    <cellStyle name="Обычный 4 6 2 3" xfId="319"/>
    <cellStyle name="Обычный 4 6 2 3 2" xfId="1511"/>
    <cellStyle name="Обычный 4 6 2 3 3" xfId="1921"/>
    <cellStyle name="Обычный 4 6 2 3 4" xfId="978"/>
    <cellStyle name="Обычный 4 6 2 4" xfId="852"/>
    <cellStyle name="Обычный 4 6 2 5" xfId="1227"/>
    <cellStyle name="Обычный 4 6 2 6" xfId="1637"/>
    <cellStyle name="Обычный 4 6 2 7" xfId="568"/>
    <cellStyle name="Обычный 4 6 2 8" xfId="193"/>
    <cellStyle name="Обычный 4 6 3" xfId="109"/>
    <cellStyle name="Обычный 4 6 3 2" xfId="484"/>
    <cellStyle name="Обычный 4 6 3 2 2" xfId="1143"/>
    <cellStyle name="Обычный 4 6 3 2 3" xfId="1427"/>
    <cellStyle name="Обычный 4 6 3 2 4" xfId="1837"/>
    <cellStyle name="Обычный 4 6 3 2 5" xfId="768"/>
    <cellStyle name="Обычный 4 6 3 3" xfId="894"/>
    <cellStyle name="Обычный 4 6 3 3 2" xfId="1553"/>
    <cellStyle name="Обычный 4 6 3 3 3" xfId="1963"/>
    <cellStyle name="Обычный 4 6 3 4" xfId="1301"/>
    <cellStyle name="Обычный 4 6 3 5" xfId="1711"/>
    <cellStyle name="Обычный 4 6 3 6" xfId="642"/>
    <cellStyle name="Обычный 4 6 3 7" xfId="235"/>
    <cellStyle name="Обычный 4 6 4" xfId="368"/>
    <cellStyle name="Обычный 4 6 4 2" xfId="1027"/>
    <cellStyle name="Обычный 4 6 4 3" xfId="1343"/>
    <cellStyle name="Обычный 4 6 4 4" xfId="1753"/>
    <cellStyle name="Обычный 4 6 4 5" xfId="684"/>
    <cellStyle name="Обычный 4 6 5" xfId="277"/>
    <cellStyle name="Обычный 4 6 5 2" xfId="1469"/>
    <cellStyle name="Обычный 4 6 5 3" xfId="1879"/>
    <cellStyle name="Обычный 4 6 5 4" xfId="936"/>
    <cellStyle name="Обычный 4 6 6" xfId="810"/>
    <cellStyle name="Обычный 4 6 6 2" xfId="2005"/>
    <cellStyle name="Обычный 4 6 7" xfId="1185"/>
    <cellStyle name="Обычный 4 6 8" xfId="1595"/>
    <cellStyle name="Обычный 4 6 9" xfId="526"/>
    <cellStyle name="Обычный 4 7" xfId="48"/>
    <cellStyle name="Обычный 4 7 2" xfId="473"/>
    <cellStyle name="Обычный 4 7 2 2" xfId="1132"/>
    <cellStyle name="Обычный 4 7 2 3" xfId="1290"/>
    <cellStyle name="Обычный 4 7 2 4" xfId="1700"/>
    <cellStyle name="Обычный 4 7 2 5" xfId="631"/>
    <cellStyle name="Обычный 4 7 3" xfId="391"/>
    <cellStyle name="Обычный 4 7 3 2" xfId="1050"/>
    <cellStyle name="Обычный 4 7 3 3" xfId="1366"/>
    <cellStyle name="Обычный 4 7 3 4" xfId="1776"/>
    <cellStyle name="Обычный 4 7 3 5" xfId="707"/>
    <cellStyle name="Обычный 4 7 4" xfId="300"/>
    <cellStyle name="Обычный 4 7 4 2" xfId="1492"/>
    <cellStyle name="Обычный 4 7 4 3" xfId="1902"/>
    <cellStyle name="Обычный 4 7 4 4" xfId="959"/>
    <cellStyle name="Обычный 4 7 5" xfId="833"/>
    <cellStyle name="Обычный 4 7 6" xfId="1208"/>
    <cellStyle name="Обычный 4 7 7" xfId="1618"/>
    <cellStyle name="Обычный 4 7 8" xfId="549"/>
    <cellStyle name="Обычный 4 7 9" xfId="174"/>
    <cellStyle name="Обычный 4 8" xfId="90"/>
    <cellStyle name="Обычный 4 8 2" xfId="433"/>
    <cellStyle name="Обычный 4 8 2 2" xfId="1092"/>
    <cellStyle name="Обычный 4 8 2 3" xfId="1408"/>
    <cellStyle name="Обычный 4 8 2 4" xfId="1818"/>
    <cellStyle name="Обычный 4 8 2 5" xfId="749"/>
    <cellStyle name="Обычный 4 8 3" xfId="342"/>
    <cellStyle name="Обычный 4 8 3 2" xfId="1534"/>
    <cellStyle name="Обычный 4 8 3 3" xfId="1944"/>
    <cellStyle name="Обычный 4 8 3 4" xfId="1001"/>
    <cellStyle name="Обычный 4 8 4" xfId="875"/>
    <cellStyle name="Обычный 4 8 5" xfId="1250"/>
    <cellStyle name="Обычный 4 8 6" xfId="1660"/>
    <cellStyle name="Обычный 4 8 7" xfId="591"/>
    <cellStyle name="Обычный 4 8 8" xfId="216"/>
    <cellStyle name="Обычный 4 9" xfId="444"/>
    <cellStyle name="Обычный 4 9 2" xfId="1103"/>
    <cellStyle name="Обычный 4 9 3" xfId="1261"/>
    <cellStyle name="Обычный 4 9 4" xfId="1671"/>
    <cellStyle name="Обычный 4 9 5" xfId="60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6"/>
  <sheetViews>
    <sheetView tabSelected="1" workbookViewId="0">
      <selection sqref="A1:I334"/>
    </sheetView>
  </sheetViews>
  <sheetFormatPr defaultRowHeight="12.75"/>
  <cols>
    <col min="1" max="1" width="44.7109375" customWidth="1"/>
    <col min="2" max="2" width="5.7109375" customWidth="1"/>
    <col min="3" max="3" width="6" customWidth="1"/>
    <col min="4" max="4" width="14.85546875" customWidth="1"/>
    <col min="5" max="5" width="7.85546875" customWidth="1"/>
    <col min="6" max="6" width="23.28515625" customWidth="1"/>
    <col min="7" max="7" width="13.28515625" customWidth="1"/>
  </cols>
  <sheetData>
    <row r="1" spans="1:9" ht="15">
      <c r="A1" s="92"/>
      <c r="B1" s="92"/>
      <c r="C1" s="92" t="s">
        <v>163</v>
      </c>
      <c r="D1" s="92"/>
      <c r="E1" s="92"/>
      <c r="F1" s="92"/>
      <c r="G1" s="92"/>
      <c r="H1" s="92"/>
      <c r="I1" s="92"/>
    </row>
    <row r="2" spans="1:9" ht="15">
      <c r="A2" s="92"/>
      <c r="B2" s="92"/>
      <c r="C2" s="92" t="s">
        <v>71</v>
      </c>
      <c r="D2" s="92"/>
      <c r="E2" s="92"/>
      <c r="F2" s="92"/>
      <c r="G2" s="92"/>
      <c r="H2" s="92"/>
      <c r="I2" s="92"/>
    </row>
    <row r="3" spans="1:9" ht="15">
      <c r="A3" s="92"/>
      <c r="B3" s="92"/>
      <c r="C3" s="92" t="s">
        <v>16</v>
      </c>
      <c r="D3" s="92"/>
      <c r="E3" s="92"/>
      <c r="F3" s="92"/>
      <c r="G3" s="92"/>
      <c r="H3" s="92"/>
      <c r="I3" s="92"/>
    </row>
    <row r="4" spans="1:9" s="74" customFormat="1" ht="15">
      <c r="A4" s="92"/>
      <c r="B4" s="92"/>
      <c r="C4" s="93" t="s">
        <v>145</v>
      </c>
      <c r="D4" s="93"/>
      <c r="E4" s="93"/>
      <c r="F4" s="92"/>
      <c r="G4" s="92"/>
      <c r="H4" s="92"/>
      <c r="I4" s="92"/>
    </row>
    <row r="5" spans="1:9" ht="15">
      <c r="A5" s="92"/>
      <c r="B5" s="92"/>
      <c r="C5" s="93" t="s">
        <v>146</v>
      </c>
      <c r="D5" s="93"/>
      <c r="E5" s="93"/>
      <c r="F5" s="92"/>
      <c r="G5" s="92"/>
      <c r="H5" s="92"/>
      <c r="I5" s="92"/>
    </row>
    <row r="6" spans="1:9" ht="15.75" customHeight="1">
      <c r="A6" s="92"/>
      <c r="B6" s="92"/>
      <c r="C6" s="92" t="s">
        <v>122</v>
      </c>
      <c r="D6" s="92"/>
      <c r="E6" s="92"/>
      <c r="F6" s="92"/>
      <c r="G6" s="92"/>
      <c r="H6" s="92"/>
      <c r="I6" s="92"/>
    </row>
    <row r="7" spans="1:9" ht="15">
      <c r="A7" s="92"/>
      <c r="B7" s="92"/>
      <c r="C7" s="93"/>
      <c r="D7" s="93"/>
      <c r="E7" s="93"/>
      <c r="F7" s="93"/>
      <c r="G7" s="92"/>
      <c r="H7" s="92"/>
      <c r="I7" s="92"/>
    </row>
    <row r="8" spans="1:9" ht="15" customHeight="1">
      <c r="A8" s="92"/>
      <c r="B8" s="92"/>
      <c r="C8" s="92"/>
      <c r="D8" s="92"/>
      <c r="E8" s="92"/>
      <c r="F8" s="92"/>
      <c r="G8" s="92"/>
      <c r="H8" s="92"/>
      <c r="I8" s="92"/>
    </row>
    <row r="9" spans="1:9" ht="15">
      <c r="A9" s="92"/>
      <c r="B9" s="92"/>
      <c r="C9" s="92"/>
      <c r="D9" s="92"/>
      <c r="E9" s="92"/>
      <c r="F9" s="92"/>
      <c r="G9" s="92"/>
      <c r="H9" s="92"/>
      <c r="I9" s="92"/>
    </row>
    <row r="10" spans="1:9" ht="18" customHeight="1">
      <c r="A10" s="94" t="s">
        <v>121</v>
      </c>
      <c r="B10" s="94"/>
      <c r="C10" s="94"/>
      <c r="D10" s="94"/>
      <c r="E10" s="94"/>
      <c r="F10" s="94"/>
      <c r="G10" s="92"/>
      <c r="H10" s="92"/>
      <c r="I10" s="95"/>
    </row>
    <row r="11" spans="1:9" ht="12.75" customHeight="1">
      <c r="A11" s="94" t="s">
        <v>120</v>
      </c>
      <c r="B11" s="96"/>
      <c r="C11" s="96"/>
      <c r="D11" s="96"/>
      <c r="E11" s="96"/>
      <c r="F11" s="96"/>
      <c r="G11" s="97"/>
      <c r="H11" s="92"/>
      <c r="I11" s="92"/>
    </row>
    <row r="12" spans="1:9" ht="18" customHeight="1">
      <c r="A12" s="98"/>
      <c r="B12" s="98"/>
      <c r="C12" s="98"/>
      <c r="D12" s="98"/>
      <c r="E12" s="98"/>
      <c r="F12" s="98"/>
      <c r="G12" s="92"/>
      <c r="H12" s="92"/>
      <c r="I12" s="92"/>
    </row>
    <row r="13" spans="1:9" ht="27.75" customHeight="1">
      <c r="A13" s="99"/>
      <c r="B13" s="99"/>
      <c r="C13" s="99"/>
      <c r="D13" s="99"/>
      <c r="E13" s="99"/>
      <c r="F13" s="97" t="s">
        <v>112</v>
      </c>
      <c r="G13" s="92"/>
      <c r="H13" s="92"/>
      <c r="I13" s="92"/>
    </row>
    <row r="14" spans="1:9" ht="36" customHeight="1">
      <c r="A14" s="100" t="s">
        <v>0</v>
      </c>
      <c r="B14" s="100" t="s">
        <v>7</v>
      </c>
      <c r="C14" s="101" t="s">
        <v>15</v>
      </c>
      <c r="D14" s="100" t="s">
        <v>89</v>
      </c>
      <c r="E14" s="100" t="s">
        <v>1</v>
      </c>
      <c r="F14" s="102" t="s">
        <v>2</v>
      </c>
      <c r="G14" s="92"/>
      <c r="H14" s="92"/>
      <c r="I14" s="92"/>
    </row>
    <row r="15" spans="1:9" ht="20.25" customHeight="1">
      <c r="A15" s="100"/>
      <c r="B15" s="100"/>
      <c r="C15" s="100"/>
      <c r="D15" s="100"/>
      <c r="E15" s="100"/>
      <c r="F15" s="103">
        <f>F183</f>
        <v>19104907.140000001</v>
      </c>
      <c r="G15" s="92"/>
      <c r="H15" s="92"/>
      <c r="I15" s="92"/>
    </row>
    <row r="16" spans="1:9" ht="25.5" customHeight="1">
      <c r="A16" s="104" t="s">
        <v>39</v>
      </c>
      <c r="B16" s="105" t="s">
        <v>38</v>
      </c>
      <c r="C16" s="105"/>
      <c r="D16" s="105"/>
      <c r="E16" s="105"/>
      <c r="F16" s="106">
        <f>F17+F23+F41+F46+F52</f>
        <v>3749767.29</v>
      </c>
      <c r="G16" s="92"/>
      <c r="H16" s="92"/>
      <c r="I16" s="92"/>
    </row>
    <row r="17" spans="1:9" ht="39.75" customHeight="1">
      <c r="A17" s="107" t="s">
        <v>57</v>
      </c>
      <c r="B17" s="108" t="s">
        <v>8</v>
      </c>
      <c r="C17" s="109" t="s">
        <v>14</v>
      </c>
      <c r="D17" s="108"/>
      <c r="E17" s="108"/>
      <c r="F17" s="110">
        <f>F18</f>
        <v>464300</v>
      </c>
      <c r="G17" s="111"/>
      <c r="H17" s="92"/>
      <c r="I17" s="112"/>
    </row>
    <row r="18" spans="1:9" ht="18.75" customHeight="1">
      <c r="A18" s="113" t="s">
        <v>70</v>
      </c>
      <c r="B18" s="108" t="s">
        <v>8</v>
      </c>
      <c r="C18" s="109" t="s">
        <v>14</v>
      </c>
      <c r="D18" s="114" t="str">
        <f>D19</f>
        <v>95.0.00.01110</v>
      </c>
      <c r="E18" s="108"/>
      <c r="F18" s="110">
        <f>F19</f>
        <v>464300</v>
      </c>
      <c r="G18" s="115"/>
      <c r="H18" s="92"/>
      <c r="I18" s="92"/>
    </row>
    <row r="19" spans="1:9" ht="27.75" customHeight="1">
      <c r="A19" s="107" t="s">
        <v>55</v>
      </c>
      <c r="B19" s="108" t="s">
        <v>8</v>
      </c>
      <c r="C19" s="109" t="s">
        <v>14</v>
      </c>
      <c r="D19" s="114" t="s">
        <v>72</v>
      </c>
      <c r="E19" s="108"/>
      <c r="F19" s="110">
        <f>F20</f>
        <v>464300</v>
      </c>
      <c r="G19" s="99"/>
      <c r="H19" s="92"/>
      <c r="I19" s="92"/>
    </row>
    <row r="20" spans="1:9" ht="56.25" customHeight="1">
      <c r="A20" s="107" t="s">
        <v>63</v>
      </c>
      <c r="B20" s="108" t="s">
        <v>8</v>
      </c>
      <c r="C20" s="109" t="s">
        <v>14</v>
      </c>
      <c r="D20" s="114" t="s">
        <v>72</v>
      </c>
      <c r="E20" s="108" t="s">
        <v>19</v>
      </c>
      <c r="F20" s="110">
        <f>F21+F22</f>
        <v>464300</v>
      </c>
      <c r="G20" s="92"/>
      <c r="H20" s="92"/>
      <c r="I20" s="92"/>
    </row>
    <row r="21" spans="1:9" ht="31.5" customHeight="1">
      <c r="A21" s="107" t="s">
        <v>96</v>
      </c>
      <c r="B21" s="108" t="s">
        <v>8</v>
      </c>
      <c r="C21" s="109" t="s">
        <v>14</v>
      </c>
      <c r="D21" s="114" t="s">
        <v>72</v>
      </c>
      <c r="E21" s="108" t="s">
        <v>20</v>
      </c>
      <c r="F21" s="110">
        <v>357000</v>
      </c>
      <c r="G21" s="92"/>
      <c r="H21" s="92"/>
      <c r="I21" s="92"/>
    </row>
    <row r="22" spans="1:9" ht="44.25" customHeight="1">
      <c r="A22" s="107" t="s">
        <v>93</v>
      </c>
      <c r="B22" s="108" t="s">
        <v>8</v>
      </c>
      <c r="C22" s="109" t="s">
        <v>14</v>
      </c>
      <c r="D22" s="114" t="s">
        <v>72</v>
      </c>
      <c r="E22" s="108" t="s">
        <v>94</v>
      </c>
      <c r="F22" s="110">
        <v>107300</v>
      </c>
      <c r="G22" s="92"/>
      <c r="H22" s="92"/>
      <c r="I22" s="92"/>
    </row>
    <row r="23" spans="1:9" ht="18" customHeight="1">
      <c r="A23" s="116" t="s">
        <v>5</v>
      </c>
      <c r="B23" s="117" t="s">
        <v>8</v>
      </c>
      <c r="C23" s="118" t="s">
        <v>10</v>
      </c>
      <c r="D23" s="117"/>
      <c r="E23" s="117"/>
      <c r="F23" s="119">
        <f>F24+F39</f>
        <v>3035467.29</v>
      </c>
      <c r="G23" s="92"/>
      <c r="H23" s="92"/>
      <c r="I23" s="92"/>
    </row>
    <row r="24" spans="1:9" ht="19.5" customHeight="1">
      <c r="A24" s="113" t="s">
        <v>70</v>
      </c>
      <c r="B24" s="108" t="s">
        <v>8</v>
      </c>
      <c r="C24" s="120" t="s">
        <v>10</v>
      </c>
      <c r="D24" s="108" t="s">
        <v>74</v>
      </c>
      <c r="E24" s="108"/>
      <c r="F24" s="121">
        <f>F25</f>
        <v>3035467.29</v>
      </c>
      <c r="G24" s="92"/>
      <c r="H24" s="92"/>
      <c r="I24" s="92"/>
    </row>
    <row r="25" spans="1:9" ht="18.75" customHeight="1">
      <c r="A25" s="107" t="s">
        <v>61</v>
      </c>
      <c r="B25" s="108" t="s">
        <v>8</v>
      </c>
      <c r="C25" s="109" t="s">
        <v>10</v>
      </c>
      <c r="D25" s="108" t="s">
        <v>73</v>
      </c>
      <c r="E25" s="108"/>
      <c r="F25" s="122">
        <f>F26+F29</f>
        <v>3035467.29</v>
      </c>
      <c r="G25" s="92"/>
      <c r="H25" s="92"/>
      <c r="I25" s="92"/>
    </row>
    <row r="26" spans="1:9" ht="72.75" customHeight="1">
      <c r="A26" s="107" t="s">
        <v>97</v>
      </c>
      <c r="B26" s="108" t="s">
        <v>8</v>
      </c>
      <c r="C26" s="109" t="s">
        <v>10</v>
      </c>
      <c r="D26" s="108" t="s">
        <v>73</v>
      </c>
      <c r="E26" s="108" t="s">
        <v>19</v>
      </c>
      <c r="F26" s="122">
        <f>F27+F28</f>
        <v>2186056.7199999997</v>
      </c>
      <c r="G26" s="92"/>
      <c r="H26" s="92"/>
      <c r="I26" s="92"/>
    </row>
    <row r="27" spans="1:9" ht="30.75" customHeight="1">
      <c r="A27" s="107" t="s">
        <v>96</v>
      </c>
      <c r="B27" s="108" t="s">
        <v>8</v>
      </c>
      <c r="C27" s="109" t="s">
        <v>10</v>
      </c>
      <c r="D27" s="108" t="s">
        <v>73</v>
      </c>
      <c r="E27" s="108" t="s">
        <v>20</v>
      </c>
      <c r="F27" s="122">
        <v>1692356.72</v>
      </c>
      <c r="G27" s="92"/>
      <c r="H27" s="92"/>
      <c r="I27" s="92"/>
    </row>
    <row r="28" spans="1:9" ht="57" customHeight="1">
      <c r="A28" s="107" t="s">
        <v>93</v>
      </c>
      <c r="B28" s="108" t="s">
        <v>8</v>
      </c>
      <c r="C28" s="109" t="s">
        <v>10</v>
      </c>
      <c r="D28" s="108" t="s">
        <v>73</v>
      </c>
      <c r="E28" s="108" t="s">
        <v>94</v>
      </c>
      <c r="F28" s="122">
        <v>493700</v>
      </c>
      <c r="G28" s="92"/>
      <c r="H28" s="92"/>
      <c r="I28" s="92"/>
    </row>
    <row r="29" spans="1:9" ht="30.75" customHeight="1">
      <c r="A29" s="123" t="s">
        <v>62</v>
      </c>
      <c r="B29" s="124" t="s">
        <v>8</v>
      </c>
      <c r="C29" s="109" t="s">
        <v>10</v>
      </c>
      <c r="D29" s="125" t="s">
        <v>75</v>
      </c>
      <c r="E29" s="124"/>
      <c r="F29" s="126">
        <f>F30+F34</f>
        <v>849410.57000000007</v>
      </c>
      <c r="G29" s="92"/>
      <c r="H29" s="92"/>
      <c r="I29" s="92"/>
    </row>
    <row r="30" spans="1:9" ht="31.5" customHeight="1">
      <c r="A30" s="127" t="s">
        <v>22</v>
      </c>
      <c r="B30" s="108" t="s">
        <v>8</v>
      </c>
      <c r="C30" s="109" t="s">
        <v>10</v>
      </c>
      <c r="D30" s="128" t="s">
        <v>76</v>
      </c>
      <c r="E30" s="108" t="s">
        <v>21</v>
      </c>
      <c r="F30" s="122">
        <f>F31</f>
        <v>808410.57000000007</v>
      </c>
      <c r="G30" s="92"/>
      <c r="H30" s="92"/>
      <c r="I30" s="92"/>
    </row>
    <row r="31" spans="1:9" ht="34.5" customHeight="1">
      <c r="A31" s="127" t="s">
        <v>68</v>
      </c>
      <c r="B31" s="108" t="s">
        <v>8</v>
      </c>
      <c r="C31" s="109" t="s">
        <v>10</v>
      </c>
      <c r="D31" s="128" t="s">
        <v>76</v>
      </c>
      <c r="E31" s="108" t="s">
        <v>23</v>
      </c>
      <c r="F31" s="122">
        <f>F32+F33</f>
        <v>808410.57000000007</v>
      </c>
      <c r="G31" s="92"/>
      <c r="H31" s="92"/>
      <c r="I31" s="92"/>
    </row>
    <row r="32" spans="1:9" ht="32.25" customHeight="1">
      <c r="A32" s="127" t="s">
        <v>33</v>
      </c>
      <c r="B32" s="108" t="s">
        <v>8</v>
      </c>
      <c r="C32" s="109" t="s">
        <v>10</v>
      </c>
      <c r="D32" s="128" t="s">
        <v>76</v>
      </c>
      <c r="E32" s="108" t="s">
        <v>32</v>
      </c>
      <c r="F32" s="122">
        <v>253532.3</v>
      </c>
      <c r="G32" s="92"/>
      <c r="H32" s="92"/>
      <c r="I32" s="92"/>
    </row>
    <row r="33" spans="1:9" ht="30.75" customHeight="1">
      <c r="A33" s="127" t="s">
        <v>69</v>
      </c>
      <c r="B33" s="108" t="s">
        <v>8</v>
      </c>
      <c r="C33" s="109" t="s">
        <v>10</v>
      </c>
      <c r="D33" s="128" t="s">
        <v>76</v>
      </c>
      <c r="E33" s="108" t="s">
        <v>24</v>
      </c>
      <c r="F33" s="129">
        <v>554878.27</v>
      </c>
      <c r="G33" s="92"/>
      <c r="H33" s="92"/>
      <c r="I33" s="92"/>
    </row>
    <row r="34" spans="1:9" ht="19.5" customHeight="1">
      <c r="A34" s="107" t="s">
        <v>100</v>
      </c>
      <c r="B34" s="108" t="s">
        <v>8</v>
      </c>
      <c r="C34" s="109" t="s">
        <v>10</v>
      </c>
      <c r="D34" s="128" t="s">
        <v>76</v>
      </c>
      <c r="E34" s="108" t="s">
        <v>28</v>
      </c>
      <c r="F34" s="122">
        <f>F35</f>
        <v>41000</v>
      </c>
      <c r="G34" s="92"/>
      <c r="H34" s="92"/>
      <c r="I34" s="92"/>
    </row>
    <row r="35" spans="1:9" ht="21.75" customHeight="1">
      <c r="A35" s="107" t="s">
        <v>99</v>
      </c>
      <c r="B35" s="108" t="s">
        <v>8</v>
      </c>
      <c r="C35" s="109" t="s">
        <v>10</v>
      </c>
      <c r="D35" s="128" t="s">
        <v>76</v>
      </c>
      <c r="E35" s="108" t="s">
        <v>30</v>
      </c>
      <c r="F35" s="122">
        <f>F36+F37+F38</f>
        <v>41000</v>
      </c>
      <c r="G35" s="92"/>
      <c r="H35" s="92"/>
      <c r="I35" s="92"/>
    </row>
    <row r="36" spans="1:9" ht="36.75" customHeight="1">
      <c r="A36" s="107" t="s">
        <v>95</v>
      </c>
      <c r="B36" s="108" t="s">
        <v>8</v>
      </c>
      <c r="C36" s="109" t="s">
        <v>10</v>
      </c>
      <c r="D36" s="128" t="s">
        <v>76</v>
      </c>
      <c r="E36" s="108" t="s">
        <v>34</v>
      </c>
      <c r="F36" s="122">
        <v>10000</v>
      </c>
      <c r="G36" s="92"/>
      <c r="H36" s="92"/>
      <c r="I36" s="92"/>
    </row>
    <row r="37" spans="1:9" ht="18" customHeight="1">
      <c r="A37" s="107" t="s">
        <v>98</v>
      </c>
      <c r="B37" s="108" t="s">
        <v>8</v>
      </c>
      <c r="C37" s="109" t="s">
        <v>10</v>
      </c>
      <c r="D37" s="128" t="s">
        <v>76</v>
      </c>
      <c r="E37" s="108" t="s">
        <v>27</v>
      </c>
      <c r="F37" s="122">
        <v>24708.02</v>
      </c>
      <c r="G37" s="92"/>
      <c r="H37" s="92"/>
      <c r="I37" s="92"/>
    </row>
    <row r="38" spans="1:9" ht="13.5" customHeight="1">
      <c r="A38" s="107" t="s">
        <v>150</v>
      </c>
      <c r="B38" s="108" t="s">
        <v>8</v>
      </c>
      <c r="C38" s="109" t="s">
        <v>10</v>
      </c>
      <c r="D38" s="128" t="s">
        <v>76</v>
      </c>
      <c r="E38" s="108" t="s">
        <v>149</v>
      </c>
      <c r="F38" s="122">
        <v>6291.98</v>
      </c>
      <c r="G38" s="92"/>
      <c r="H38" s="92"/>
      <c r="I38" s="92"/>
    </row>
    <row r="39" spans="1:9" ht="11.25" hidden="1" customHeight="1">
      <c r="A39" s="130"/>
      <c r="B39" s="131"/>
      <c r="C39" s="132"/>
      <c r="D39" s="133"/>
      <c r="E39" s="131"/>
      <c r="F39" s="134"/>
      <c r="G39" s="92"/>
      <c r="H39" s="92"/>
      <c r="I39" s="92"/>
    </row>
    <row r="40" spans="1:9" ht="14.25" hidden="1" customHeight="1">
      <c r="A40" s="130"/>
      <c r="B40" s="131"/>
      <c r="C40" s="132"/>
      <c r="D40" s="133"/>
      <c r="E40" s="131"/>
      <c r="F40" s="134"/>
      <c r="G40" s="92"/>
      <c r="H40" s="92"/>
      <c r="I40" s="92"/>
    </row>
    <row r="41" spans="1:9" ht="41.25" customHeight="1">
      <c r="A41" s="135" t="s">
        <v>67</v>
      </c>
      <c r="B41" s="124" t="s">
        <v>8</v>
      </c>
      <c r="C41" s="124" t="s">
        <v>18</v>
      </c>
      <c r="D41" s="124"/>
      <c r="E41" s="124"/>
      <c r="F41" s="126">
        <f>F42</f>
        <v>20000</v>
      </c>
      <c r="G41" s="92"/>
      <c r="H41" s="92"/>
      <c r="I41" s="92"/>
    </row>
    <row r="42" spans="1:9" ht="19.5" customHeight="1">
      <c r="A42" s="113" t="s">
        <v>70</v>
      </c>
      <c r="B42" s="136" t="s">
        <v>8</v>
      </c>
      <c r="C42" s="137" t="s">
        <v>18</v>
      </c>
      <c r="D42" s="138" t="s">
        <v>77</v>
      </c>
      <c r="E42" s="136"/>
      <c r="F42" s="139">
        <f>F43</f>
        <v>20000</v>
      </c>
      <c r="G42" s="92"/>
      <c r="H42" s="92"/>
      <c r="I42" s="92"/>
    </row>
    <row r="43" spans="1:9" ht="46.5" customHeight="1">
      <c r="A43" s="116" t="s">
        <v>56</v>
      </c>
      <c r="B43" s="108" t="s">
        <v>8</v>
      </c>
      <c r="C43" s="108" t="s">
        <v>18</v>
      </c>
      <c r="D43" s="108" t="s">
        <v>81</v>
      </c>
      <c r="E43" s="108"/>
      <c r="F43" s="126">
        <f>F44</f>
        <v>20000</v>
      </c>
      <c r="G43" s="92"/>
      <c r="H43" s="92"/>
      <c r="I43" s="92"/>
    </row>
    <row r="44" spans="1:9" ht="17.25" customHeight="1">
      <c r="A44" s="107" t="s">
        <v>36</v>
      </c>
      <c r="B44" s="108" t="s">
        <v>8</v>
      </c>
      <c r="C44" s="108" t="s">
        <v>18</v>
      </c>
      <c r="D44" s="108" t="s">
        <v>81</v>
      </c>
      <c r="E44" s="108" t="s">
        <v>3</v>
      </c>
      <c r="F44" s="126">
        <f>F45</f>
        <v>20000</v>
      </c>
      <c r="G44" s="92"/>
      <c r="H44" s="92"/>
      <c r="I44" s="92"/>
    </row>
    <row r="45" spans="1:9" ht="21" customHeight="1">
      <c r="A45" s="107" t="s">
        <v>26</v>
      </c>
      <c r="B45" s="108" t="s">
        <v>8</v>
      </c>
      <c r="C45" s="108" t="s">
        <v>18</v>
      </c>
      <c r="D45" s="108" t="s">
        <v>81</v>
      </c>
      <c r="E45" s="108" t="s">
        <v>25</v>
      </c>
      <c r="F45" s="126">
        <v>20000</v>
      </c>
      <c r="G45" s="92"/>
      <c r="H45" s="92"/>
      <c r="I45" s="92"/>
    </row>
    <row r="46" spans="1:9" ht="15.75" customHeight="1">
      <c r="A46" s="123" t="s">
        <v>123</v>
      </c>
      <c r="B46" s="108" t="s">
        <v>8</v>
      </c>
      <c r="C46" s="108" t="s">
        <v>124</v>
      </c>
      <c r="D46" s="108"/>
      <c r="E46" s="108"/>
      <c r="F46" s="126">
        <f>F51</f>
        <v>10000</v>
      </c>
      <c r="G46" s="92"/>
      <c r="H46" s="92"/>
      <c r="I46" s="92"/>
    </row>
    <row r="47" spans="1:9" ht="0.75" hidden="1" customHeight="1">
      <c r="A47" s="113"/>
      <c r="B47" s="136"/>
      <c r="C47" s="140"/>
      <c r="D47" s="138"/>
      <c r="E47" s="136"/>
      <c r="F47" s="141"/>
      <c r="G47" s="92"/>
      <c r="H47" s="92"/>
      <c r="I47" s="92"/>
    </row>
    <row r="48" spans="1:9" ht="18" hidden="1" customHeight="1">
      <c r="A48" s="107"/>
      <c r="B48" s="108"/>
      <c r="C48" s="108"/>
      <c r="D48" s="108"/>
      <c r="E48" s="108"/>
      <c r="F48" s="122"/>
      <c r="G48" s="92"/>
      <c r="H48" s="92"/>
      <c r="I48" s="92"/>
    </row>
    <row r="49" spans="1:10" ht="21.75" hidden="1" customHeight="1">
      <c r="A49" s="107"/>
      <c r="B49" s="108"/>
      <c r="C49" s="108"/>
      <c r="D49" s="108"/>
      <c r="E49" s="108"/>
      <c r="F49" s="122"/>
      <c r="G49" s="92"/>
      <c r="H49" s="92"/>
      <c r="I49" s="92"/>
    </row>
    <row r="50" spans="1:10" ht="30.75" customHeight="1">
      <c r="A50" s="107" t="s">
        <v>137</v>
      </c>
      <c r="B50" s="108" t="s">
        <v>8</v>
      </c>
      <c r="C50" s="108" t="s">
        <v>124</v>
      </c>
      <c r="D50" s="138" t="s">
        <v>125</v>
      </c>
      <c r="E50" s="108"/>
      <c r="F50" s="122">
        <f>F51</f>
        <v>10000</v>
      </c>
      <c r="G50" s="92"/>
      <c r="H50" s="92"/>
      <c r="I50" s="92"/>
    </row>
    <row r="51" spans="1:10" ht="17.25" customHeight="1">
      <c r="A51" s="107" t="s">
        <v>127</v>
      </c>
      <c r="B51" s="108" t="s">
        <v>8</v>
      </c>
      <c r="C51" s="108" t="s">
        <v>124</v>
      </c>
      <c r="D51" s="138" t="s">
        <v>125</v>
      </c>
      <c r="E51" s="108" t="s">
        <v>126</v>
      </c>
      <c r="F51" s="122">
        <v>10000</v>
      </c>
      <c r="G51" s="92"/>
      <c r="H51" s="92"/>
      <c r="I51" s="92"/>
    </row>
    <row r="52" spans="1:10" ht="19.5" customHeight="1">
      <c r="A52" s="142" t="s">
        <v>106</v>
      </c>
      <c r="B52" s="124" t="s">
        <v>8</v>
      </c>
      <c r="C52" s="124" t="s">
        <v>102</v>
      </c>
      <c r="D52" s="124"/>
      <c r="E52" s="124"/>
      <c r="F52" s="126">
        <f>F55</f>
        <v>220000</v>
      </c>
      <c r="G52" s="92"/>
      <c r="H52" s="92"/>
      <c r="I52" s="92"/>
    </row>
    <row r="53" spans="1:10" ht="21.75" customHeight="1">
      <c r="A53" s="113" t="s">
        <v>70</v>
      </c>
      <c r="B53" s="136" t="s">
        <v>8</v>
      </c>
      <c r="C53" s="140" t="s">
        <v>102</v>
      </c>
      <c r="D53" s="138" t="s">
        <v>77</v>
      </c>
      <c r="E53" s="136"/>
      <c r="F53" s="141">
        <f>F52</f>
        <v>220000</v>
      </c>
      <c r="G53" s="92"/>
      <c r="H53" s="92"/>
      <c r="I53" s="92"/>
    </row>
    <row r="54" spans="1:10" ht="43.5" customHeight="1">
      <c r="A54" s="127" t="s">
        <v>105</v>
      </c>
      <c r="B54" s="108" t="s">
        <v>8</v>
      </c>
      <c r="C54" s="108" t="s">
        <v>102</v>
      </c>
      <c r="D54" s="108" t="s">
        <v>103</v>
      </c>
      <c r="E54" s="108"/>
      <c r="F54" s="122">
        <f>F55</f>
        <v>220000</v>
      </c>
      <c r="G54" s="92"/>
      <c r="H54" s="92"/>
      <c r="I54" s="92"/>
    </row>
    <row r="55" spans="1:10" ht="27.75" customHeight="1">
      <c r="A55" s="127" t="s">
        <v>104</v>
      </c>
      <c r="B55" s="108" t="s">
        <v>8</v>
      </c>
      <c r="C55" s="108" t="s">
        <v>102</v>
      </c>
      <c r="D55" s="108" t="s">
        <v>103</v>
      </c>
      <c r="E55" s="108" t="s">
        <v>21</v>
      </c>
      <c r="F55" s="122">
        <f>F56</f>
        <v>220000</v>
      </c>
      <c r="G55" s="143"/>
      <c r="H55" s="143"/>
      <c r="I55" s="92"/>
    </row>
    <row r="56" spans="1:10" ht="27.75" customHeight="1">
      <c r="A56" s="127" t="s">
        <v>68</v>
      </c>
      <c r="B56" s="108" t="s">
        <v>8</v>
      </c>
      <c r="C56" s="108" t="s">
        <v>102</v>
      </c>
      <c r="D56" s="108" t="s">
        <v>103</v>
      </c>
      <c r="E56" s="108" t="s">
        <v>23</v>
      </c>
      <c r="F56" s="122">
        <f>F57</f>
        <v>220000</v>
      </c>
      <c r="G56" s="143"/>
      <c r="H56" s="143"/>
      <c r="I56" s="92"/>
    </row>
    <row r="57" spans="1:10" ht="26.25" customHeight="1">
      <c r="A57" s="127" t="s">
        <v>69</v>
      </c>
      <c r="B57" s="108" t="s">
        <v>8</v>
      </c>
      <c r="C57" s="108" t="s">
        <v>102</v>
      </c>
      <c r="D57" s="108" t="s">
        <v>103</v>
      </c>
      <c r="E57" s="108" t="s">
        <v>24</v>
      </c>
      <c r="F57" s="122">
        <v>220000</v>
      </c>
      <c r="G57" s="143"/>
      <c r="H57" s="143"/>
      <c r="I57" s="92"/>
    </row>
    <row r="58" spans="1:10" ht="32.25" customHeight="1">
      <c r="A58" s="144" t="s">
        <v>46</v>
      </c>
      <c r="B58" s="145" t="s">
        <v>14</v>
      </c>
      <c r="C58" s="145"/>
      <c r="D58" s="145"/>
      <c r="E58" s="145"/>
      <c r="F58" s="146">
        <f>F59</f>
        <v>200900</v>
      </c>
      <c r="G58" s="143"/>
      <c r="H58" s="143"/>
      <c r="I58" s="92"/>
    </row>
    <row r="59" spans="1:10" ht="25.5" customHeight="1">
      <c r="A59" s="113" t="s">
        <v>70</v>
      </c>
      <c r="B59" s="136" t="s">
        <v>14</v>
      </c>
      <c r="C59" s="140" t="s">
        <v>9</v>
      </c>
      <c r="D59" s="136" t="s">
        <v>77</v>
      </c>
      <c r="E59" s="136"/>
      <c r="F59" s="141">
        <f>F60</f>
        <v>200900</v>
      </c>
      <c r="G59" s="143"/>
      <c r="H59" s="143"/>
      <c r="I59" s="112"/>
      <c r="J59" s="74"/>
    </row>
    <row r="60" spans="1:10" ht="33" customHeight="1">
      <c r="A60" s="116" t="s">
        <v>4</v>
      </c>
      <c r="B60" s="108" t="s">
        <v>14</v>
      </c>
      <c r="C60" s="108" t="s">
        <v>9</v>
      </c>
      <c r="D60" s="108" t="s">
        <v>101</v>
      </c>
      <c r="E60" s="108"/>
      <c r="F60" s="121">
        <f>F61+F64</f>
        <v>200900</v>
      </c>
      <c r="G60" s="143"/>
      <c r="H60" s="143"/>
      <c r="I60" s="92"/>
      <c r="J60" s="72"/>
    </row>
    <row r="61" spans="1:10" ht="54.75" customHeight="1">
      <c r="A61" s="107" t="s">
        <v>66</v>
      </c>
      <c r="B61" s="108" t="s">
        <v>14</v>
      </c>
      <c r="C61" s="108" t="s">
        <v>9</v>
      </c>
      <c r="D61" s="108" t="s">
        <v>101</v>
      </c>
      <c r="E61" s="108" t="s">
        <v>19</v>
      </c>
      <c r="F61" s="121">
        <f>F62+F63</f>
        <v>198800</v>
      </c>
      <c r="G61" s="143"/>
      <c r="H61" s="143"/>
      <c r="I61" s="92"/>
      <c r="J61" s="72"/>
    </row>
    <row r="62" spans="1:10" ht="28.5" customHeight="1">
      <c r="A62" s="107" t="s">
        <v>96</v>
      </c>
      <c r="B62" s="108" t="s">
        <v>14</v>
      </c>
      <c r="C62" s="108" t="s">
        <v>9</v>
      </c>
      <c r="D62" s="108" t="s">
        <v>101</v>
      </c>
      <c r="E62" s="108" t="s">
        <v>20</v>
      </c>
      <c r="F62" s="121">
        <v>152688.85</v>
      </c>
      <c r="G62" s="143"/>
      <c r="H62" s="143"/>
      <c r="I62" s="92"/>
    </row>
    <row r="63" spans="1:10" ht="40.5" customHeight="1">
      <c r="A63" s="107" t="s">
        <v>93</v>
      </c>
      <c r="B63" s="108" t="s">
        <v>14</v>
      </c>
      <c r="C63" s="108" t="s">
        <v>9</v>
      </c>
      <c r="D63" s="108" t="s">
        <v>101</v>
      </c>
      <c r="E63" s="108" t="s">
        <v>94</v>
      </c>
      <c r="F63" s="121">
        <v>46111.15</v>
      </c>
      <c r="G63" s="143"/>
      <c r="H63" s="143"/>
      <c r="I63" s="92"/>
    </row>
    <row r="64" spans="1:10" ht="27.75" customHeight="1">
      <c r="A64" s="127" t="s">
        <v>104</v>
      </c>
      <c r="B64" s="108" t="s">
        <v>14</v>
      </c>
      <c r="C64" s="108" t="s">
        <v>9</v>
      </c>
      <c r="D64" s="108" t="s">
        <v>101</v>
      </c>
      <c r="E64" s="108" t="s">
        <v>21</v>
      </c>
      <c r="F64" s="121">
        <f>F65</f>
        <v>2100</v>
      </c>
      <c r="G64" s="143"/>
      <c r="H64" s="143"/>
      <c r="I64" s="92"/>
    </row>
    <row r="65" spans="1:9" ht="29.25" customHeight="1">
      <c r="A65" s="127" t="s">
        <v>68</v>
      </c>
      <c r="B65" s="108" t="s">
        <v>14</v>
      </c>
      <c r="C65" s="108" t="s">
        <v>9</v>
      </c>
      <c r="D65" s="108" t="s">
        <v>101</v>
      </c>
      <c r="E65" s="108" t="s">
        <v>23</v>
      </c>
      <c r="F65" s="121">
        <f>F66</f>
        <v>2100</v>
      </c>
      <c r="G65" s="143"/>
      <c r="H65" s="143"/>
      <c r="I65" s="92"/>
    </row>
    <row r="66" spans="1:9" ht="27" customHeight="1">
      <c r="A66" s="127" t="s">
        <v>69</v>
      </c>
      <c r="B66" s="108" t="s">
        <v>14</v>
      </c>
      <c r="C66" s="108" t="s">
        <v>9</v>
      </c>
      <c r="D66" s="108" t="s">
        <v>101</v>
      </c>
      <c r="E66" s="108" t="s">
        <v>24</v>
      </c>
      <c r="F66" s="121">
        <v>2100</v>
      </c>
      <c r="G66" s="143"/>
      <c r="H66" s="143"/>
      <c r="I66" s="92"/>
    </row>
    <row r="67" spans="1:9" ht="29.25" customHeight="1">
      <c r="A67" s="144" t="s">
        <v>47</v>
      </c>
      <c r="B67" s="145" t="s">
        <v>9</v>
      </c>
      <c r="C67" s="145"/>
      <c r="D67" s="145"/>
      <c r="E67" s="145"/>
      <c r="F67" s="147">
        <f>F68</f>
        <v>153742</v>
      </c>
      <c r="G67" s="143"/>
      <c r="H67" s="143"/>
      <c r="I67" s="92"/>
    </row>
    <row r="68" spans="1:9" ht="21" customHeight="1">
      <c r="A68" s="113" t="s">
        <v>70</v>
      </c>
      <c r="B68" s="108" t="s">
        <v>9</v>
      </c>
      <c r="C68" s="109" t="s">
        <v>13</v>
      </c>
      <c r="D68" s="114" t="s">
        <v>77</v>
      </c>
      <c r="E68" s="108"/>
      <c r="F68" s="110">
        <f>F69+F74+F72</f>
        <v>153742</v>
      </c>
      <c r="G68" s="143"/>
      <c r="H68" s="143"/>
      <c r="I68" s="92"/>
    </row>
    <row r="69" spans="1:9" ht="26.25" customHeight="1">
      <c r="A69" s="127" t="s">
        <v>104</v>
      </c>
      <c r="B69" s="108" t="s">
        <v>9</v>
      </c>
      <c r="C69" s="109" t="s">
        <v>13</v>
      </c>
      <c r="D69" s="148" t="s">
        <v>128</v>
      </c>
      <c r="E69" s="108" t="s">
        <v>21</v>
      </c>
      <c r="F69" s="110">
        <f>F70</f>
        <v>1000</v>
      </c>
      <c r="G69" s="143"/>
      <c r="H69" s="143"/>
      <c r="I69" s="92"/>
    </row>
    <row r="70" spans="1:9" ht="25.5" customHeight="1">
      <c r="A70" s="127" t="s">
        <v>68</v>
      </c>
      <c r="B70" s="108" t="s">
        <v>9</v>
      </c>
      <c r="C70" s="109" t="s">
        <v>13</v>
      </c>
      <c r="D70" s="148" t="s">
        <v>128</v>
      </c>
      <c r="E70" s="108" t="s">
        <v>23</v>
      </c>
      <c r="F70" s="110">
        <f>F71</f>
        <v>1000</v>
      </c>
      <c r="G70" s="143"/>
      <c r="H70" s="143"/>
      <c r="I70" s="92"/>
    </row>
    <row r="71" spans="1:9" ht="27.75" customHeight="1">
      <c r="A71" s="127" t="s">
        <v>69</v>
      </c>
      <c r="B71" s="108" t="s">
        <v>9</v>
      </c>
      <c r="C71" s="109" t="s">
        <v>13</v>
      </c>
      <c r="D71" s="148" t="s">
        <v>128</v>
      </c>
      <c r="E71" s="108" t="s">
        <v>24</v>
      </c>
      <c r="F71" s="110">
        <v>1000</v>
      </c>
      <c r="G71" s="143"/>
      <c r="H71" s="143"/>
      <c r="I71" s="92"/>
    </row>
    <row r="72" spans="1:9" ht="23.25" customHeight="1">
      <c r="A72" s="127" t="s">
        <v>165</v>
      </c>
      <c r="B72" s="108" t="s">
        <v>9</v>
      </c>
      <c r="C72" s="120" t="s">
        <v>13</v>
      </c>
      <c r="D72" s="148" t="s">
        <v>164</v>
      </c>
      <c r="E72" s="108"/>
      <c r="F72" s="110">
        <f>F73</f>
        <v>14432</v>
      </c>
      <c r="G72" s="143"/>
      <c r="H72" s="143"/>
      <c r="I72" s="92"/>
    </row>
    <row r="73" spans="1:9" ht="29.25" customHeight="1">
      <c r="A73" s="127" t="s">
        <v>69</v>
      </c>
      <c r="B73" s="108" t="s">
        <v>9</v>
      </c>
      <c r="C73" s="120" t="s">
        <v>13</v>
      </c>
      <c r="D73" s="148" t="s">
        <v>164</v>
      </c>
      <c r="E73" s="108" t="s">
        <v>24</v>
      </c>
      <c r="F73" s="121">
        <v>14432</v>
      </c>
      <c r="G73" s="143"/>
      <c r="H73" s="143"/>
      <c r="I73" s="92"/>
    </row>
    <row r="74" spans="1:9" ht="38.25" customHeight="1">
      <c r="A74" s="149" t="s">
        <v>79</v>
      </c>
      <c r="B74" s="150" t="s">
        <v>9</v>
      </c>
      <c r="C74" s="150" t="s">
        <v>13</v>
      </c>
      <c r="D74" s="148" t="s">
        <v>78</v>
      </c>
      <c r="E74" s="150"/>
      <c r="F74" s="151">
        <f>F75</f>
        <v>138310</v>
      </c>
      <c r="G74" s="143"/>
      <c r="H74" s="143"/>
      <c r="I74" s="92"/>
    </row>
    <row r="75" spans="1:9" ht="24" customHeight="1">
      <c r="A75" s="152" t="s">
        <v>36</v>
      </c>
      <c r="B75" s="148" t="s">
        <v>9</v>
      </c>
      <c r="C75" s="148" t="s">
        <v>13</v>
      </c>
      <c r="D75" s="148" t="s">
        <v>78</v>
      </c>
      <c r="E75" s="148" t="s">
        <v>3</v>
      </c>
      <c r="F75" s="129">
        <f>F76</f>
        <v>138310</v>
      </c>
      <c r="G75" s="143"/>
      <c r="H75" s="143"/>
      <c r="I75" s="92"/>
    </row>
    <row r="76" spans="1:9" ht="22.5" customHeight="1">
      <c r="A76" s="152" t="s">
        <v>26</v>
      </c>
      <c r="B76" s="148" t="s">
        <v>9</v>
      </c>
      <c r="C76" s="148" t="s">
        <v>13</v>
      </c>
      <c r="D76" s="148" t="s">
        <v>78</v>
      </c>
      <c r="E76" s="148" t="s">
        <v>25</v>
      </c>
      <c r="F76" s="129">
        <v>138310</v>
      </c>
      <c r="G76" s="153"/>
      <c r="H76" s="143"/>
      <c r="I76" s="92"/>
    </row>
    <row r="77" spans="1:9" ht="27" customHeight="1">
      <c r="A77" s="144" t="s">
        <v>48</v>
      </c>
      <c r="B77" s="145" t="s">
        <v>10</v>
      </c>
      <c r="C77" s="154"/>
      <c r="D77" s="145"/>
      <c r="E77" s="145"/>
      <c r="F77" s="147">
        <f>F78+F87+F101</f>
        <v>5576500</v>
      </c>
      <c r="G77" s="153"/>
      <c r="H77" s="143"/>
      <c r="I77" s="92"/>
    </row>
    <row r="78" spans="1:9" ht="24" customHeight="1">
      <c r="A78" s="152" t="s">
        <v>160</v>
      </c>
      <c r="B78" s="108" t="s">
        <v>10</v>
      </c>
      <c r="C78" s="124" t="s">
        <v>18</v>
      </c>
      <c r="D78" s="148"/>
      <c r="E78" s="148"/>
      <c r="F78" s="155">
        <f>F79+F84</f>
        <v>3254800</v>
      </c>
      <c r="G78" s="153"/>
      <c r="H78" s="143"/>
      <c r="I78" s="92"/>
    </row>
    <row r="79" spans="1:9" ht="27.75" customHeight="1">
      <c r="A79" s="113" t="s">
        <v>151</v>
      </c>
      <c r="B79" s="108" t="s">
        <v>10</v>
      </c>
      <c r="C79" s="124" t="s">
        <v>18</v>
      </c>
      <c r="D79" s="108" t="s">
        <v>152</v>
      </c>
      <c r="E79" s="108"/>
      <c r="F79" s="108" t="s">
        <v>153</v>
      </c>
      <c r="G79" s="153"/>
      <c r="H79" s="143"/>
      <c r="I79" s="92"/>
    </row>
    <row r="80" spans="1:9" ht="24.75" customHeight="1">
      <c r="A80" s="107" t="s">
        <v>22</v>
      </c>
      <c r="B80" s="108" t="s">
        <v>10</v>
      </c>
      <c r="C80" s="124" t="s">
        <v>18</v>
      </c>
      <c r="D80" s="108" t="s">
        <v>152</v>
      </c>
      <c r="E80" s="108" t="s">
        <v>21</v>
      </c>
      <c r="F80" s="108" t="s">
        <v>153</v>
      </c>
      <c r="G80" s="143"/>
      <c r="H80" s="143"/>
      <c r="I80" s="92"/>
    </row>
    <row r="81" spans="1:9" ht="32.25" customHeight="1">
      <c r="A81" s="107" t="s">
        <v>68</v>
      </c>
      <c r="B81" s="108" t="s">
        <v>10</v>
      </c>
      <c r="C81" s="124" t="s">
        <v>18</v>
      </c>
      <c r="D81" s="108" t="s">
        <v>152</v>
      </c>
      <c r="E81" s="108" t="s">
        <v>23</v>
      </c>
      <c r="F81" s="108" t="s">
        <v>153</v>
      </c>
      <c r="G81" s="143"/>
      <c r="H81" s="143"/>
      <c r="I81" s="92"/>
    </row>
    <row r="82" spans="1:9" ht="34.5" customHeight="1">
      <c r="A82" s="107" t="s">
        <v>154</v>
      </c>
      <c r="B82" s="108" t="s">
        <v>10</v>
      </c>
      <c r="C82" s="124" t="s">
        <v>18</v>
      </c>
      <c r="D82" s="108" t="s">
        <v>152</v>
      </c>
      <c r="E82" s="108" t="s">
        <v>155</v>
      </c>
      <c r="F82" s="108" t="s">
        <v>153</v>
      </c>
      <c r="G82" s="143"/>
      <c r="H82" s="143"/>
      <c r="I82" s="92"/>
    </row>
    <row r="83" spans="1:9" ht="35.25" customHeight="1">
      <c r="A83" s="107" t="s">
        <v>159</v>
      </c>
      <c r="B83" s="108" t="s">
        <v>10</v>
      </c>
      <c r="C83" s="124" t="s">
        <v>18</v>
      </c>
      <c r="D83" s="108" t="s">
        <v>128</v>
      </c>
      <c r="E83" s="108"/>
      <c r="F83" s="108" t="s">
        <v>166</v>
      </c>
      <c r="G83" s="143"/>
      <c r="H83" s="143"/>
      <c r="I83" s="92"/>
    </row>
    <row r="84" spans="1:9" ht="26.25" customHeight="1">
      <c r="A84" s="107" t="s">
        <v>22</v>
      </c>
      <c r="B84" s="108" t="s">
        <v>10</v>
      </c>
      <c r="C84" s="124" t="s">
        <v>18</v>
      </c>
      <c r="D84" s="108" t="s">
        <v>128</v>
      </c>
      <c r="E84" s="108" t="s">
        <v>21</v>
      </c>
      <c r="F84" s="108" t="s">
        <v>166</v>
      </c>
      <c r="G84" s="143"/>
      <c r="H84" s="143"/>
      <c r="I84" s="92"/>
    </row>
    <row r="85" spans="1:9" ht="30.75" customHeight="1">
      <c r="A85" s="107" t="s">
        <v>68</v>
      </c>
      <c r="B85" s="108" t="s">
        <v>10</v>
      </c>
      <c r="C85" s="124" t="s">
        <v>18</v>
      </c>
      <c r="D85" s="108" t="s">
        <v>128</v>
      </c>
      <c r="E85" s="108" t="s">
        <v>23</v>
      </c>
      <c r="F85" s="108" t="s">
        <v>166</v>
      </c>
      <c r="G85" s="156"/>
      <c r="H85" s="143"/>
      <c r="I85" s="92"/>
    </row>
    <row r="86" spans="1:9" ht="18" customHeight="1">
      <c r="A86" s="107" t="s">
        <v>154</v>
      </c>
      <c r="B86" s="108" t="s">
        <v>10</v>
      </c>
      <c r="C86" s="124" t="s">
        <v>18</v>
      </c>
      <c r="D86" s="108" t="s">
        <v>128</v>
      </c>
      <c r="E86" s="108" t="s">
        <v>24</v>
      </c>
      <c r="F86" s="108" t="s">
        <v>166</v>
      </c>
      <c r="G86" s="143"/>
      <c r="H86" s="143"/>
      <c r="I86" s="92"/>
    </row>
    <row r="87" spans="1:9" ht="30.75" customHeight="1">
      <c r="A87" s="123" t="s">
        <v>44</v>
      </c>
      <c r="B87" s="124" t="s">
        <v>10</v>
      </c>
      <c r="C87" s="124" t="s">
        <v>13</v>
      </c>
      <c r="D87" s="124"/>
      <c r="E87" s="124"/>
      <c r="F87" s="157">
        <f>F89+F93+F97</f>
        <v>2320700</v>
      </c>
      <c r="G87" s="143"/>
      <c r="H87" s="143"/>
      <c r="I87" s="92"/>
    </row>
    <row r="88" spans="1:9" ht="27.75" customHeight="1">
      <c r="A88" s="113" t="s">
        <v>70</v>
      </c>
      <c r="B88" s="136" t="s">
        <v>10</v>
      </c>
      <c r="C88" s="158" t="s">
        <v>13</v>
      </c>
      <c r="D88" s="136" t="s">
        <v>77</v>
      </c>
      <c r="E88" s="136"/>
      <c r="F88" s="159">
        <f>F89</f>
        <v>741752.64</v>
      </c>
      <c r="G88" s="143"/>
      <c r="H88" s="143"/>
      <c r="I88" s="92"/>
    </row>
    <row r="89" spans="1:9" ht="28.5" customHeight="1">
      <c r="A89" s="107" t="s">
        <v>45</v>
      </c>
      <c r="B89" s="108" t="s">
        <v>10</v>
      </c>
      <c r="C89" s="124" t="s">
        <v>13</v>
      </c>
      <c r="D89" s="108" t="s">
        <v>80</v>
      </c>
      <c r="E89" s="108"/>
      <c r="F89" s="160">
        <f>F90</f>
        <v>741752.64</v>
      </c>
      <c r="G89" s="143"/>
      <c r="H89" s="143"/>
      <c r="I89" s="92"/>
    </row>
    <row r="90" spans="1:9" ht="32.25" customHeight="1">
      <c r="A90" s="127" t="s">
        <v>22</v>
      </c>
      <c r="B90" s="108" t="s">
        <v>10</v>
      </c>
      <c r="C90" s="124" t="s">
        <v>13</v>
      </c>
      <c r="D90" s="108" t="s">
        <v>80</v>
      </c>
      <c r="E90" s="108" t="s">
        <v>21</v>
      </c>
      <c r="F90" s="160">
        <f>F91</f>
        <v>741752.64</v>
      </c>
      <c r="G90" s="143"/>
      <c r="H90" s="143"/>
      <c r="I90" s="92"/>
    </row>
    <row r="91" spans="1:9" ht="36" customHeight="1">
      <c r="A91" s="127" t="s">
        <v>68</v>
      </c>
      <c r="B91" s="108" t="s">
        <v>10</v>
      </c>
      <c r="C91" s="124" t="s">
        <v>13</v>
      </c>
      <c r="D91" s="108" t="s">
        <v>80</v>
      </c>
      <c r="E91" s="108" t="s">
        <v>23</v>
      </c>
      <c r="F91" s="160">
        <f>F92</f>
        <v>741752.64</v>
      </c>
      <c r="G91" s="143"/>
      <c r="H91" s="143"/>
      <c r="I91" s="92"/>
    </row>
    <row r="92" spans="1:9" ht="32.25" customHeight="1">
      <c r="A92" s="127" t="s">
        <v>69</v>
      </c>
      <c r="B92" s="108" t="s">
        <v>10</v>
      </c>
      <c r="C92" s="124" t="s">
        <v>13</v>
      </c>
      <c r="D92" s="108" t="s">
        <v>80</v>
      </c>
      <c r="E92" s="108" t="s">
        <v>24</v>
      </c>
      <c r="F92" s="160">
        <v>741752.64</v>
      </c>
      <c r="G92" s="143"/>
      <c r="H92" s="143"/>
      <c r="I92" s="92"/>
    </row>
    <row r="93" spans="1:9" ht="39.75" customHeight="1">
      <c r="A93" s="161" t="s">
        <v>141</v>
      </c>
      <c r="B93" s="162" t="s">
        <v>10</v>
      </c>
      <c r="C93" s="163" t="s">
        <v>13</v>
      </c>
      <c r="D93" s="162" t="s">
        <v>142</v>
      </c>
      <c r="E93" s="162"/>
      <c r="F93" s="164">
        <f>F94</f>
        <v>1500000</v>
      </c>
      <c r="G93" s="143"/>
      <c r="H93" s="143"/>
      <c r="I93" s="92"/>
    </row>
    <row r="94" spans="1:9" ht="32.25" customHeight="1">
      <c r="A94" s="161" t="s">
        <v>22</v>
      </c>
      <c r="B94" s="162" t="s">
        <v>10</v>
      </c>
      <c r="C94" s="163" t="s">
        <v>13</v>
      </c>
      <c r="D94" s="162" t="s">
        <v>142</v>
      </c>
      <c r="E94" s="162" t="s">
        <v>21</v>
      </c>
      <c r="F94" s="164">
        <f>F95</f>
        <v>1500000</v>
      </c>
      <c r="G94" s="143"/>
      <c r="H94" s="143"/>
      <c r="I94" s="92"/>
    </row>
    <row r="95" spans="1:9" ht="32.25" customHeight="1">
      <c r="A95" s="161" t="s">
        <v>68</v>
      </c>
      <c r="B95" s="162" t="s">
        <v>10</v>
      </c>
      <c r="C95" s="163" t="s">
        <v>13</v>
      </c>
      <c r="D95" s="162" t="s">
        <v>142</v>
      </c>
      <c r="E95" s="162" t="s">
        <v>23</v>
      </c>
      <c r="F95" s="164">
        <f>F96</f>
        <v>1500000</v>
      </c>
      <c r="G95" s="143"/>
      <c r="H95" s="143"/>
      <c r="I95" s="92"/>
    </row>
    <row r="96" spans="1:9" ht="31.5" customHeight="1">
      <c r="A96" s="161" t="s">
        <v>69</v>
      </c>
      <c r="B96" s="162" t="s">
        <v>10</v>
      </c>
      <c r="C96" s="163" t="s">
        <v>13</v>
      </c>
      <c r="D96" s="162" t="s">
        <v>142</v>
      </c>
      <c r="E96" s="162" t="s">
        <v>24</v>
      </c>
      <c r="F96" s="164">
        <v>1500000</v>
      </c>
      <c r="G96" s="143"/>
      <c r="H96" s="143"/>
      <c r="I96" s="92"/>
    </row>
    <row r="97" spans="1:11" ht="53.25" customHeight="1">
      <c r="A97" s="161" t="s">
        <v>143</v>
      </c>
      <c r="B97" s="162" t="s">
        <v>10</v>
      </c>
      <c r="C97" s="163" t="s">
        <v>13</v>
      </c>
      <c r="D97" s="162" t="s">
        <v>144</v>
      </c>
      <c r="E97" s="162"/>
      <c r="F97" s="164">
        <f>F98</f>
        <v>78947.360000000001</v>
      </c>
      <c r="G97" s="143"/>
      <c r="H97" s="143"/>
      <c r="I97" s="92"/>
    </row>
    <row r="98" spans="1:11" ht="35.25" customHeight="1">
      <c r="A98" s="161" t="s">
        <v>22</v>
      </c>
      <c r="B98" s="162" t="s">
        <v>10</v>
      </c>
      <c r="C98" s="163" t="s">
        <v>13</v>
      </c>
      <c r="D98" s="162" t="s">
        <v>144</v>
      </c>
      <c r="E98" s="162" t="s">
        <v>21</v>
      </c>
      <c r="F98" s="164">
        <f>F99</f>
        <v>78947.360000000001</v>
      </c>
      <c r="G98" s="143"/>
      <c r="H98" s="143"/>
      <c r="I98" s="92"/>
    </row>
    <row r="99" spans="1:11" ht="38.25" customHeight="1">
      <c r="A99" s="161" t="s">
        <v>68</v>
      </c>
      <c r="B99" s="162" t="s">
        <v>10</v>
      </c>
      <c r="C99" s="163" t="s">
        <v>13</v>
      </c>
      <c r="D99" s="162" t="s">
        <v>144</v>
      </c>
      <c r="E99" s="162" t="s">
        <v>23</v>
      </c>
      <c r="F99" s="164">
        <f>F100</f>
        <v>78947.360000000001</v>
      </c>
      <c r="G99" s="143"/>
      <c r="H99" s="143"/>
      <c r="I99" s="92"/>
    </row>
    <row r="100" spans="1:11" ht="30.75" customHeight="1">
      <c r="A100" s="161" t="s">
        <v>69</v>
      </c>
      <c r="B100" s="162" t="s">
        <v>10</v>
      </c>
      <c r="C100" s="163" t="s">
        <v>13</v>
      </c>
      <c r="D100" s="162" t="s">
        <v>144</v>
      </c>
      <c r="E100" s="162" t="s">
        <v>24</v>
      </c>
      <c r="F100" s="164">
        <v>78947.360000000001</v>
      </c>
      <c r="G100" s="143"/>
      <c r="H100" s="143"/>
      <c r="I100" s="92"/>
    </row>
    <row r="101" spans="1:11" ht="25.5" customHeight="1">
      <c r="A101" s="142" t="s">
        <v>130</v>
      </c>
      <c r="B101" s="162" t="s">
        <v>10</v>
      </c>
      <c r="C101" s="163" t="s">
        <v>129</v>
      </c>
      <c r="D101" s="162"/>
      <c r="E101" s="162"/>
      <c r="F101" s="164">
        <f>F102</f>
        <v>1000</v>
      </c>
      <c r="G101" s="143"/>
      <c r="H101" s="143"/>
      <c r="I101" s="92"/>
    </row>
    <row r="102" spans="1:11" ht="72" customHeight="1">
      <c r="A102" s="165" t="s">
        <v>131</v>
      </c>
      <c r="B102" s="162" t="s">
        <v>10</v>
      </c>
      <c r="C102" s="163" t="s">
        <v>129</v>
      </c>
      <c r="D102" s="108" t="s">
        <v>132</v>
      </c>
      <c r="E102" s="162"/>
      <c r="F102" s="164">
        <f>F103</f>
        <v>1000</v>
      </c>
      <c r="G102" s="143"/>
      <c r="H102" s="143"/>
      <c r="I102" s="92"/>
    </row>
    <row r="103" spans="1:11" ht="27" customHeight="1">
      <c r="A103" s="127" t="s">
        <v>104</v>
      </c>
      <c r="B103" s="162" t="s">
        <v>10</v>
      </c>
      <c r="C103" s="163" t="s">
        <v>129</v>
      </c>
      <c r="D103" s="108" t="s">
        <v>132</v>
      </c>
      <c r="E103" s="108" t="s">
        <v>21</v>
      </c>
      <c r="F103" s="164">
        <f>F104</f>
        <v>1000</v>
      </c>
      <c r="G103" s="143"/>
      <c r="H103" s="143"/>
      <c r="I103" s="143"/>
      <c r="J103" s="73"/>
      <c r="K103" s="72"/>
    </row>
    <row r="104" spans="1:11" ht="32.25" customHeight="1">
      <c r="A104" s="127" t="s">
        <v>68</v>
      </c>
      <c r="B104" s="162" t="s">
        <v>10</v>
      </c>
      <c r="C104" s="163" t="s">
        <v>129</v>
      </c>
      <c r="D104" s="108" t="s">
        <v>132</v>
      </c>
      <c r="E104" s="108" t="s">
        <v>23</v>
      </c>
      <c r="F104" s="164">
        <f>F105</f>
        <v>1000</v>
      </c>
      <c r="G104" s="143"/>
      <c r="H104" s="143"/>
      <c r="I104" s="143"/>
      <c r="J104" s="72"/>
    </row>
    <row r="105" spans="1:11" ht="30.75" customHeight="1">
      <c r="A105" s="127" t="s">
        <v>69</v>
      </c>
      <c r="B105" s="162" t="s">
        <v>10</v>
      </c>
      <c r="C105" s="163" t="s">
        <v>129</v>
      </c>
      <c r="D105" s="108" t="s">
        <v>132</v>
      </c>
      <c r="E105" s="108" t="s">
        <v>24</v>
      </c>
      <c r="F105" s="164">
        <v>1000</v>
      </c>
      <c r="G105" s="143"/>
      <c r="H105" s="143"/>
      <c r="I105" s="143"/>
      <c r="J105" s="73"/>
    </row>
    <row r="106" spans="1:11" ht="21" customHeight="1">
      <c r="A106" s="144" t="s">
        <v>49</v>
      </c>
      <c r="B106" s="166" t="s">
        <v>11</v>
      </c>
      <c r="C106" s="167"/>
      <c r="D106" s="166"/>
      <c r="E106" s="166"/>
      <c r="F106" s="168">
        <f>F107+F113+F132</f>
        <v>3604872.5200000005</v>
      </c>
      <c r="G106" s="143"/>
      <c r="H106" s="143"/>
      <c r="I106" s="143"/>
    </row>
    <row r="107" spans="1:11" ht="15" customHeight="1">
      <c r="A107" s="152" t="s">
        <v>92</v>
      </c>
      <c r="B107" s="162" t="s">
        <v>11</v>
      </c>
      <c r="C107" s="163" t="s">
        <v>8</v>
      </c>
      <c r="D107" s="162"/>
      <c r="E107" s="162"/>
      <c r="F107" s="164">
        <f>F108</f>
        <v>39200</v>
      </c>
      <c r="G107" s="143"/>
      <c r="H107" s="143"/>
      <c r="I107" s="143"/>
    </row>
    <row r="108" spans="1:11" ht="27.75" customHeight="1">
      <c r="A108" s="113" t="s">
        <v>70</v>
      </c>
      <c r="B108" s="169" t="s">
        <v>11</v>
      </c>
      <c r="C108" s="169" t="s">
        <v>8</v>
      </c>
      <c r="D108" s="170" t="s">
        <v>77</v>
      </c>
      <c r="E108" s="169"/>
      <c r="F108" s="171">
        <f>F109</f>
        <v>39200</v>
      </c>
      <c r="G108" s="143"/>
      <c r="H108" s="143"/>
      <c r="I108" s="143"/>
    </row>
    <row r="109" spans="1:11" ht="31.5" customHeight="1">
      <c r="A109" s="152" t="s">
        <v>91</v>
      </c>
      <c r="B109" s="162" t="s">
        <v>11</v>
      </c>
      <c r="C109" s="162" t="s">
        <v>8</v>
      </c>
      <c r="D109" s="162" t="s">
        <v>107</v>
      </c>
      <c r="E109" s="162"/>
      <c r="F109" s="164">
        <f>F110</f>
        <v>39200</v>
      </c>
      <c r="G109" s="143"/>
      <c r="H109" s="143"/>
      <c r="I109" s="143"/>
      <c r="J109" s="72"/>
    </row>
    <row r="110" spans="1:11" ht="36.75" customHeight="1">
      <c r="A110" s="127" t="s">
        <v>22</v>
      </c>
      <c r="B110" s="162" t="s">
        <v>11</v>
      </c>
      <c r="C110" s="162" t="s">
        <v>8</v>
      </c>
      <c r="D110" s="162" t="s">
        <v>107</v>
      </c>
      <c r="E110" s="162" t="s">
        <v>21</v>
      </c>
      <c r="F110" s="164">
        <f>F111</f>
        <v>39200</v>
      </c>
      <c r="G110" s="143"/>
      <c r="H110" s="143"/>
      <c r="I110" s="143"/>
    </row>
    <row r="111" spans="1:11" ht="22.5" customHeight="1">
      <c r="A111" s="127" t="s">
        <v>68</v>
      </c>
      <c r="B111" s="162" t="s">
        <v>11</v>
      </c>
      <c r="C111" s="162" t="s">
        <v>8</v>
      </c>
      <c r="D111" s="162" t="s">
        <v>107</v>
      </c>
      <c r="E111" s="162" t="s">
        <v>23</v>
      </c>
      <c r="F111" s="164">
        <f>F112</f>
        <v>39200</v>
      </c>
      <c r="G111" s="143"/>
      <c r="H111" s="143"/>
      <c r="I111" s="92"/>
    </row>
    <row r="112" spans="1:11" ht="30" customHeight="1">
      <c r="A112" s="127" t="s">
        <v>69</v>
      </c>
      <c r="B112" s="162" t="s">
        <v>11</v>
      </c>
      <c r="C112" s="162" t="s">
        <v>8</v>
      </c>
      <c r="D112" s="162" t="s">
        <v>107</v>
      </c>
      <c r="E112" s="162" t="s">
        <v>24</v>
      </c>
      <c r="F112" s="164">
        <v>39200</v>
      </c>
      <c r="G112" s="143"/>
      <c r="H112" s="143"/>
      <c r="I112" s="92"/>
    </row>
    <row r="113" spans="1:9" s="75" customFormat="1" ht="27.75" customHeight="1">
      <c r="A113" s="113" t="s">
        <v>70</v>
      </c>
      <c r="B113" s="108" t="s">
        <v>11</v>
      </c>
      <c r="C113" s="109" t="s">
        <v>14</v>
      </c>
      <c r="D113" s="128" t="s">
        <v>77</v>
      </c>
      <c r="E113" s="172"/>
      <c r="F113" s="157">
        <f>F114+F121+F124+F129</f>
        <v>2639345.9900000002</v>
      </c>
      <c r="G113" s="143"/>
      <c r="H113" s="143"/>
      <c r="I113" s="92"/>
    </row>
    <row r="114" spans="1:9" s="75" customFormat="1" ht="30" customHeight="1">
      <c r="A114" s="116" t="s">
        <v>52</v>
      </c>
      <c r="B114" s="173" t="s">
        <v>11</v>
      </c>
      <c r="C114" s="108" t="s">
        <v>14</v>
      </c>
      <c r="D114" s="108" t="s">
        <v>82</v>
      </c>
      <c r="E114" s="174"/>
      <c r="F114" s="160">
        <f>F115+F118</f>
        <v>1092525.99</v>
      </c>
      <c r="G114" s="143"/>
      <c r="H114" s="143"/>
      <c r="I114" s="92"/>
    </row>
    <row r="115" spans="1:9" s="75" customFormat="1" ht="25.5" customHeight="1">
      <c r="A115" s="127" t="s">
        <v>22</v>
      </c>
      <c r="B115" s="173" t="s">
        <v>11</v>
      </c>
      <c r="C115" s="108" t="s">
        <v>14</v>
      </c>
      <c r="D115" s="108" t="s">
        <v>82</v>
      </c>
      <c r="E115" s="174" t="s">
        <v>21</v>
      </c>
      <c r="F115" s="160">
        <f>F116</f>
        <v>627765.99</v>
      </c>
      <c r="G115" s="143"/>
      <c r="H115" s="143"/>
      <c r="I115" s="92"/>
    </row>
    <row r="116" spans="1:9" ht="28.5" customHeight="1">
      <c r="A116" s="127" t="s">
        <v>68</v>
      </c>
      <c r="B116" s="173" t="s">
        <v>11</v>
      </c>
      <c r="C116" s="108" t="s">
        <v>14</v>
      </c>
      <c r="D116" s="108" t="s">
        <v>82</v>
      </c>
      <c r="E116" s="174" t="s">
        <v>23</v>
      </c>
      <c r="F116" s="160">
        <f>F117</f>
        <v>627765.99</v>
      </c>
      <c r="G116" s="143"/>
      <c r="H116" s="143"/>
      <c r="I116" s="92"/>
    </row>
    <row r="117" spans="1:9" ht="46.5" customHeight="1">
      <c r="A117" s="127" t="s">
        <v>69</v>
      </c>
      <c r="B117" s="173" t="s">
        <v>11</v>
      </c>
      <c r="C117" s="108" t="s">
        <v>14</v>
      </c>
      <c r="D117" s="108" t="s">
        <v>82</v>
      </c>
      <c r="E117" s="174" t="s">
        <v>24</v>
      </c>
      <c r="F117" s="160">
        <v>627765.99</v>
      </c>
      <c r="G117" s="143"/>
      <c r="H117" s="143"/>
      <c r="I117" s="92"/>
    </row>
    <row r="118" spans="1:9" ht="27.75" customHeight="1">
      <c r="A118" s="175" t="s">
        <v>29</v>
      </c>
      <c r="B118" s="173" t="s">
        <v>11</v>
      </c>
      <c r="C118" s="108" t="s">
        <v>14</v>
      </c>
      <c r="D118" s="108" t="s">
        <v>82</v>
      </c>
      <c r="E118" s="174" t="s">
        <v>28</v>
      </c>
      <c r="F118" s="160">
        <f>F119</f>
        <v>464760</v>
      </c>
      <c r="G118" s="143"/>
      <c r="H118" s="143"/>
      <c r="I118" s="92"/>
    </row>
    <row r="119" spans="1:9" ht="82.5" customHeight="1">
      <c r="A119" s="127" t="s">
        <v>168</v>
      </c>
      <c r="B119" s="173" t="s">
        <v>11</v>
      </c>
      <c r="C119" s="108" t="s">
        <v>14</v>
      </c>
      <c r="D119" s="108" t="s">
        <v>82</v>
      </c>
      <c r="E119" s="174" t="s">
        <v>167</v>
      </c>
      <c r="F119" s="160">
        <v>464760</v>
      </c>
      <c r="G119" s="143"/>
      <c r="H119" s="143"/>
      <c r="I119" s="92"/>
    </row>
    <row r="120" spans="1:9" ht="28.5" customHeight="1">
      <c r="A120" s="176" t="s">
        <v>156</v>
      </c>
      <c r="B120" s="173" t="s">
        <v>11</v>
      </c>
      <c r="C120" s="108" t="s">
        <v>14</v>
      </c>
      <c r="D120" s="108" t="s">
        <v>157</v>
      </c>
      <c r="E120" s="174"/>
      <c r="F120" s="160">
        <f>F121</f>
        <v>1038520</v>
      </c>
      <c r="G120" s="92"/>
      <c r="H120" s="143"/>
      <c r="I120" s="92"/>
    </row>
    <row r="121" spans="1:9" ht="41.25" customHeight="1">
      <c r="A121" s="127" t="s">
        <v>22</v>
      </c>
      <c r="B121" s="173" t="s">
        <v>11</v>
      </c>
      <c r="C121" s="108" t="s">
        <v>14</v>
      </c>
      <c r="D121" s="108" t="s">
        <v>157</v>
      </c>
      <c r="E121" s="174" t="s">
        <v>21</v>
      </c>
      <c r="F121" s="160">
        <f>F122</f>
        <v>1038520</v>
      </c>
      <c r="G121" s="92"/>
      <c r="H121" s="143"/>
      <c r="I121" s="92"/>
    </row>
    <row r="122" spans="1:9" ht="30.75" customHeight="1">
      <c r="A122" s="127" t="s">
        <v>68</v>
      </c>
      <c r="B122" s="173" t="s">
        <v>11</v>
      </c>
      <c r="C122" s="108" t="s">
        <v>14</v>
      </c>
      <c r="D122" s="108" t="s">
        <v>157</v>
      </c>
      <c r="E122" s="174" t="s">
        <v>23</v>
      </c>
      <c r="F122" s="160">
        <f>F123</f>
        <v>1038520</v>
      </c>
      <c r="G122" s="143"/>
      <c r="H122" s="92"/>
      <c r="I122" s="92"/>
    </row>
    <row r="123" spans="1:9" ht="42.75" customHeight="1">
      <c r="A123" s="127" t="s">
        <v>154</v>
      </c>
      <c r="B123" s="173" t="s">
        <v>11</v>
      </c>
      <c r="C123" s="108" t="s">
        <v>14</v>
      </c>
      <c r="D123" s="108" t="s">
        <v>157</v>
      </c>
      <c r="E123" s="174" t="s">
        <v>155</v>
      </c>
      <c r="F123" s="177">
        <v>1038520</v>
      </c>
      <c r="G123" s="143"/>
      <c r="H123" s="92"/>
      <c r="I123" s="92"/>
    </row>
    <row r="124" spans="1:9" ht="57.75" customHeight="1">
      <c r="A124" s="127" t="s">
        <v>138</v>
      </c>
      <c r="B124" s="173" t="s">
        <v>11</v>
      </c>
      <c r="C124" s="108" t="s">
        <v>14</v>
      </c>
      <c r="D124" s="108" t="s">
        <v>139</v>
      </c>
      <c r="E124" s="174"/>
      <c r="F124" s="160">
        <f>F125+F127</f>
        <v>174000</v>
      </c>
      <c r="G124" s="143"/>
      <c r="H124" s="92"/>
      <c r="I124" s="92"/>
    </row>
    <row r="125" spans="1:9" ht="30" customHeight="1">
      <c r="A125" s="127" t="s">
        <v>68</v>
      </c>
      <c r="B125" s="173" t="s">
        <v>11</v>
      </c>
      <c r="C125" s="108" t="s">
        <v>14</v>
      </c>
      <c r="D125" s="108" t="s">
        <v>139</v>
      </c>
      <c r="E125" s="174" t="s">
        <v>23</v>
      </c>
      <c r="F125" s="160">
        <v>132000</v>
      </c>
      <c r="G125" s="143"/>
      <c r="H125" s="92"/>
      <c r="I125" s="92"/>
    </row>
    <row r="126" spans="1:9" ht="31.5" customHeight="1">
      <c r="A126" s="127" t="s">
        <v>69</v>
      </c>
      <c r="B126" s="173" t="s">
        <v>11</v>
      </c>
      <c r="C126" s="108" t="s">
        <v>14</v>
      </c>
      <c r="D126" s="108" t="s">
        <v>139</v>
      </c>
      <c r="E126" s="174" t="s">
        <v>24</v>
      </c>
      <c r="F126" s="160">
        <v>132000</v>
      </c>
      <c r="G126" s="143"/>
      <c r="H126" s="92"/>
      <c r="I126" s="92"/>
    </row>
    <row r="127" spans="1:9" ht="19.5" customHeight="1">
      <c r="A127" s="175" t="s">
        <v>29</v>
      </c>
      <c r="B127" s="173" t="s">
        <v>11</v>
      </c>
      <c r="C127" s="108" t="s">
        <v>14</v>
      </c>
      <c r="D127" s="108" t="s">
        <v>139</v>
      </c>
      <c r="E127" s="174" t="s">
        <v>28</v>
      </c>
      <c r="F127" s="160">
        <v>42000</v>
      </c>
      <c r="G127" s="143"/>
      <c r="H127" s="92"/>
      <c r="I127" s="92"/>
    </row>
    <row r="128" spans="1:9" ht="80.25" customHeight="1">
      <c r="A128" s="127" t="s">
        <v>168</v>
      </c>
      <c r="B128" s="173" t="s">
        <v>11</v>
      </c>
      <c r="C128" s="108" t="s">
        <v>14</v>
      </c>
      <c r="D128" s="108" t="s">
        <v>139</v>
      </c>
      <c r="E128" s="174" t="s">
        <v>167</v>
      </c>
      <c r="F128" s="160">
        <v>42000</v>
      </c>
      <c r="G128" s="143"/>
      <c r="H128" s="92"/>
      <c r="I128" s="92"/>
    </row>
    <row r="129" spans="1:9" ht="82.5" customHeight="1">
      <c r="A129" s="127" t="s">
        <v>170</v>
      </c>
      <c r="B129" s="173" t="s">
        <v>11</v>
      </c>
      <c r="C129" s="108" t="s">
        <v>14</v>
      </c>
      <c r="D129" s="108" t="s">
        <v>169</v>
      </c>
      <c r="E129" s="174"/>
      <c r="F129" s="160">
        <f>F130</f>
        <v>334300</v>
      </c>
      <c r="G129" s="143"/>
      <c r="H129" s="92"/>
      <c r="I129" s="92"/>
    </row>
    <row r="130" spans="1:9" ht="18" customHeight="1">
      <c r="A130" s="175" t="s">
        <v>29</v>
      </c>
      <c r="B130" s="173" t="s">
        <v>11</v>
      </c>
      <c r="C130" s="108" t="s">
        <v>14</v>
      </c>
      <c r="D130" s="108" t="s">
        <v>169</v>
      </c>
      <c r="E130" s="174" t="s">
        <v>28</v>
      </c>
      <c r="F130" s="160">
        <f>F131</f>
        <v>334300</v>
      </c>
      <c r="G130" s="143"/>
      <c r="H130" s="92"/>
      <c r="I130" s="92"/>
    </row>
    <row r="131" spans="1:9" ht="79.5" customHeight="1">
      <c r="A131" s="127" t="s">
        <v>168</v>
      </c>
      <c r="B131" s="173" t="s">
        <v>11</v>
      </c>
      <c r="C131" s="108" t="s">
        <v>14</v>
      </c>
      <c r="D131" s="108" t="s">
        <v>169</v>
      </c>
      <c r="E131" s="174" t="s">
        <v>167</v>
      </c>
      <c r="F131" s="160">
        <v>334300</v>
      </c>
      <c r="G131" s="143"/>
      <c r="H131" s="92"/>
      <c r="I131" s="92"/>
    </row>
    <row r="132" spans="1:9" ht="29.25" customHeight="1">
      <c r="A132" s="135" t="s">
        <v>6</v>
      </c>
      <c r="B132" s="178" t="s">
        <v>11</v>
      </c>
      <c r="C132" s="124" t="s">
        <v>9</v>
      </c>
      <c r="D132" s="124"/>
      <c r="E132" s="174"/>
      <c r="F132" s="160">
        <f>F133</f>
        <v>926326.53</v>
      </c>
      <c r="G132" s="143"/>
      <c r="H132" s="92"/>
      <c r="I132" s="92"/>
    </row>
    <row r="133" spans="1:9" ht="30" customHeight="1">
      <c r="A133" s="113" t="s">
        <v>70</v>
      </c>
      <c r="B133" s="108" t="s">
        <v>11</v>
      </c>
      <c r="C133" s="109" t="s">
        <v>9</v>
      </c>
      <c r="D133" s="128" t="s">
        <v>77</v>
      </c>
      <c r="E133" s="174"/>
      <c r="F133" s="160">
        <f>F134+F138</f>
        <v>926326.53</v>
      </c>
      <c r="G133" s="143"/>
      <c r="H133" s="92"/>
      <c r="I133" s="92"/>
    </row>
    <row r="134" spans="1:9" ht="28.5" customHeight="1">
      <c r="A134" s="179" t="s">
        <v>53</v>
      </c>
      <c r="B134" s="118" t="s">
        <v>11</v>
      </c>
      <c r="C134" s="180" t="s">
        <v>9</v>
      </c>
      <c r="D134" s="181" t="s">
        <v>83</v>
      </c>
      <c r="E134" s="182"/>
      <c r="F134" s="183">
        <f>F136</f>
        <v>645526.53</v>
      </c>
      <c r="G134" s="143"/>
      <c r="H134" s="92"/>
      <c r="I134" s="92"/>
    </row>
    <row r="135" spans="1:9" ht="33" customHeight="1">
      <c r="A135" s="127" t="s">
        <v>22</v>
      </c>
      <c r="B135" s="181" t="s">
        <v>11</v>
      </c>
      <c r="C135" s="117" t="s">
        <v>9</v>
      </c>
      <c r="D135" s="181" t="s">
        <v>83</v>
      </c>
      <c r="E135" s="184" t="s">
        <v>21</v>
      </c>
      <c r="F135" s="185">
        <f>F136</f>
        <v>645526.53</v>
      </c>
      <c r="G135" s="143"/>
      <c r="H135" s="92"/>
      <c r="I135" s="92"/>
    </row>
    <row r="136" spans="1:9" ht="28.5" customHeight="1">
      <c r="A136" s="127" t="s">
        <v>68</v>
      </c>
      <c r="B136" s="181" t="s">
        <v>11</v>
      </c>
      <c r="C136" s="117" t="s">
        <v>9</v>
      </c>
      <c r="D136" s="181" t="s">
        <v>83</v>
      </c>
      <c r="E136" s="174" t="s">
        <v>23</v>
      </c>
      <c r="F136" s="185">
        <f>F137</f>
        <v>645526.53</v>
      </c>
      <c r="G136" s="143"/>
      <c r="H136" s="92"/>
      <c r="I136" s="92"/>
    </row>
    <row r="137" spans="1:9" ht="27" customHeight="1">
      <c r="A137" s="127" t="s">
        <v>69</v>
      </c>
      <c r="B137" s="181" t="s">
        <v>11</v>
      </c>
      <c r="C137" s="117" t="s">
        <v>9</v>
      </c>
      <c r="D137" s="181" t="s">
        <v>83</v>
      </c>
      <c r="E137" s="174" t="s">
        <v>24</v>
      </c>
      <c r="F137" s="185">
        <v>645526.53</v>
      </c>
      <c r="G137" s="143"/>
      <c r="H137" s="92"/>
      <c r="I137" s="92"/>
    </row>
    <row r="138" spans="1:9" ht="25.5" customHeight="1">
      <c r="A138" s="179" t="s">
        <v>54</v>
      </c>
      <c r="B138" s="180" t="s">
        <v>11</v>
      </c>
      <c r="C138" s="118" t="s">
        <v>9</v>
      </c>
      <c r="D138" s="118" t="s">
        <v>84</v>
      </c>
      <c r="E138" s="186"/>
      <c r="F138" s="187">
        <f>F139</f>
        <v>280800</v>
      </c>
      <c r="G138" s="143"/>
      <c r="H138" s="92"/>
      <c r="I138" s="92"/>
    </row>
    <row r="139" spans="1:9" ht="27.75" customHeight="1">
      <c r="A139" s="127" t="s">
        <v>22</v>
      </c>
      <c r="B139" s="108" t="s">
        <v>11</v>
      </c>
      <c r="C139" s="120" t="s">
        <v>9</v>
      </c>
      <c r="D139" s="120" t="s">
        <v>84</v>
      </c>
      <c r="E139" s="188" t="s">
        <v>21</v>
      </c>
      <c r="F139" s="121">
        <f>F140</f>
        <v>280800</v>
      </c>
      <c r="G139" s="143"/>
      <c r="H139" s="92"/>
      <c r="I139" s="92"/>
    </row>
    <row r="140" spans="1:9" ht="34.5" customHeight="1">
      <c r="A140" s="127" t="s">
        <v>68</v>
      </c>
      <c r="B140" s="108" t="s">
        <v>11</v>
      </c>
      <c r="C140" s="120" t="s">
        <v>9</v>
      </c>
      <c r="D140" s="120" t="s">
        <v>84</v>
      </c>
      <c r="E140" s="188" t="s">
        <v>23</v>
      </c>
      <c r="F140" s="121">
        <f>F141</f>
        <v>280800</v>
      </c>
      <c r="G140" s="143"/>
      <c r="H140" s="92"/>
      <c r="I140" s="92"/>
    </row>
    <row r="141" spans="1:9" ht="28.5" customHeight="1">
      <c r="A141" s="127" t="s">
        <v>69</v>
      </c>
      <c r="B141" s="108" t="s">
        <v>11</v>
      </c>
      <c r="C141" s="120" t="s">
        <v>9</v>
      </c>
      <c r="D141" s="120" t="s">
        <v>84</v>
      </c>
      <c r="E141" s="188" t="s">
        <v>24</v>
      </c>
      <c r="F141" s="121">
        <v>280800</v>
      </c>
      <c r="G141" s="92"/>
      <c r="H141" s="92"/>
      <c r="I141" s="92"/>
    </row>
    <row r="142" spans="1:9" ht="27" customHeight="1">
      <c r="A142" s="189" t="s">
        <v>134</v>
      </c>
      <c r="B142" s="190" t="s">
        <v>90</v>
      </c>
      <c r="C142" s="191" t="s">
        <v>90</v>
      </c>
      <c r="D142" s="191"/>
      <c r="E142" s="192"/>
      <c r="F142" s="193">
        <f>F143</f>
        <v>34500</v>
      </c>
      <c r="G142" s="92"/>
      <c r="H142" s="92"/>
      <c r="I142" s="92"/>
    </row>
    <row r="143" spans="1:9" ht="29.25" customHeight="1">
      <c r="A143" s="127" t="s">
        <v>133</v>
      </c>
      <c r="B143" s="108" t="s">
        <v>90</v>
      </c>
      <c r="C143" s="120" t="s">
        <v>90</v>
      </c>
      <c r="D143" s="128" t="s">
        <v>77</v>
      </c>
      <c r="E143" s="188"/>
      <c r="F143" s="121">
        <f>F144</f>
        <v>34500</v>
      </c>
      <c r="G143" s="92"/>
      <c r="H143" s="92"/>
      <c r="I143" s="92"/>
    </row>
    <row r="144" spans="1:9" ht="32.25" customHeight="1">
      <c r="A144" s="127" t="s">
        <v>136</v>
      </c>
      <c r="B144" s="108" t="s">
        <v>90</v>
      </c>
      <c r="C144" s="120" t="s">
        <v>90</v>
      </c>
      <c r="D144" s="128" t="s">
        <v>135</v>
      </c>
      <c r="E144" s="188"/>
      <c r="F144" s="121">
        <f>F145</f>
        <v>34500</v>
      </c>
      <c r="G144" s="92"/>
      <c r="H144" s="92"/>
      <c r="I144" s="92"/>
    </row>
    <row r="145" spans="1:9" ht="25.5" customHeight="1">
      <c r="A145" s="127" t="s">
        <v>22</v>
      </c>
      <c r="B145" s="108" t="s">
        <v>90</v>
      </c>
      <c r="C145" s="120" t="s">
        <v>90</v>
      </c>
      <c r="D145" s="128" t="s">
        <v>135</v>
      </c>
      <c r="E145" s="188" t="s">
        <v>21</v>
      </c>
      <c r="F145" s="121">
        <f>F146</f>
        <v>34500</v>
      </c>
      <c r="G145" s="143"/>
      <c r="H145" s="92"/>
      <c r="I145" s="92"/>
    </row>
    <row r="146" spans="1:9" ht="27.75" customHeight="1">
      <c r="A146" s="127" t="s">
        <v>68</v>
      </c>
      <c r="B146" s="108" t="s">
        <v>90</v>
      </c>
      <c r="C146" s="120" t="s">
        <v>90</v>
      </c>
      <c r="D146" s="128" t="s">
        <v>135</v>
      </c>
      <c r="E146" s="188" t="s">
        <v>23</v>
      </c>
      <c r="F146" s="121">
        <f>F147</f>
        <v>34500</v>
      </c>
      <c r="G146" s="143"/>
      <c r="H146" s="92"/>
      <c r="I146" s="92"/>
    </row>
    <row r="147" spans="1:9" ht="30" customHeight="1">
      <c r="A147" s="127" t="s">
        <v>69</v>
      </c>
      <c r="B147" s="108" t="s">
        <v>90</v>
      </c>
      <c r="C147" s="120" t="s">
        <v>90</v>
      </c>
      <c r="D147" s="128" t="s">
        <v>135</v>
      </c>
      <c r="E147" s="188" t="s">
        <v>24</v>
      </c>
      <c r="F147" s="121">
        <v>34500</v>
      </c>
      <c r="G147" s="143"/>
      <c r="H147" s="92"/>
      <c r="I147" s="92"/>
    </row>
    <row r="148" spans="1:9" ht="24.75" customHeight="1">
      <c r="A148" s="144" t="s">
        <v>50</v>
      </c>
      <c r="B148" s="145" t="s">
        <v>12</v>
      </c>
      <c r="C148" s="194"/>
      <c r="D148" s="194"/>
      <c r="E148" s="195"/>
      <c r="F148" s="147">
        <f>F149</f>
        <v>5483958.3300000001</v>
      </c>
      <c r="G148" s="143"/>
      <c r="H148" s="92"/>
      <c r="I148" s="92"/>
    </row>
    <row r="149" spans="1:9" ht="19.5" customHeight="1">
      <c r="A149" s="107" t="s">
        <v>58</v>
      </c>
      <c r="B149" s="120" t="s">
        <v>12</v>
      </c>
      <c r="C149" s="120" t="s">
        <v>8</v>
      </c>
      <c r="D149" s="120"/>
      <c r="E149" s="196"/>
      <c r="F149" s="119">
        <f>F150</f>
        <v>5483958.3300000001</v>
      </c>
      <c r="G149" s="143"/>
      <c r="H149" s="92"/>
      <c r="I149" s="92"/>
    </row>
    <row r="150" spans="1:9" ht="38.25" customHeight="1">
      <c r="A150" s="113" t="s">
        <v>70</v>
      </c>
      <c r="B150" s="108" t="s">
        <v>12</v>
      </c>
      <c r="C150" s="109" t="s">
        <v>8</v>
      </c>
      <c r="D150" s="128" t="s">
        <v>77</v>
      </c>
      <c r="E150" s="196"/>
      <c r="F150" s="119">
        <f>F151+F154+F158+F163</f>
        <v>5483958.3300000001</v>
      </c>
      <c r="G150" s="143"/>
      <c r="H150" s="92"/>
      <c r="I150" s="92"/>
    </row>
    <row r="151" spans="1:9" ht="74.25" customHeight="1">
      <c r="A151" s="107" t="s">
        <v>109</v>
      </c>
      <c r="B151" s="120" t="s">
        <v>12</v>
      </c>
      <c r="C151" s="120" t="s">
        <v>8</v>
      </c>
      <c r="D151" s="120" t="s">
        <v>85</v>
      </c>
      <c r="E151" s="196" t="s">
        <v>19</v>
      </c>
      <c r="F151" s="122">
        <f>F152+F153</f>
        <v>3147190</v>
      </c>
      <c r="G151" s="143"/>
      <c r="H151" s="92"/>
      <c r="I151" s="92"/>
    </row>
    <row r="152" spans="1:9" ht="24" customHeight="1">
      <c r="A152" s="107" t="s">
        <v>108</v>
      </c>
      <c r="B152" s="120" t="s">
        <v>12</v>
      </c>
      <c r="C152" s="120" t="s">
        <v>8</v>
      </c>
      <c r="D152" s="120" t="s">
        <v>85</v>
      </c>
      <c r="E152" s="196" t="s">
        <v>37</v>
      </c>
      <c r="F152" s="122">
        <v>2503216</v>
      </c>
      <c r="G152" s="143"/>
      <c r="H152" s="92"/>
      <c r="I152" s="92"/>
    </row>
    <row r="153" spans="1:9" ht="48" customHeight="1">
      <c r="A153" s="107" t="s">
        <v>111</v>
      </c>
      <c r="B153" s="120" t="s">
        <v>12</v>
      </c>
      <c r="C153" s="120" t="s">
        <v>8</v>
      </c>
      <c r="D153" s="120" t="s">
        <v>85</v>
      </c>
      <c r="E153" s="196" t="s">
        <v>110</v>
      </c>
      <c r="F153" s="122">
        <v>643974</v>
      </c>
      <c r="G153" s="143"/>
      <c r="H153" s="92"/>
      <c r="I153" s="92"/>
    </row>
    <row r="154" spans="1:9" ht="26.25" customHeight="1">
      <c r="A154" s="127" t="s">
        <v>22</v>
      </c>
      <c r="B154" s="120" t="s">
        <v>12</v>
      </c>
      <c r="C154" s="120" t="s">
        <v>8</v>
      </c>
      <c r="D154" s="120" t="s">
        <v>86</v>
      </c>
      <c r="E154" s="196" t="s">
        <v>21</v>
      </c>
      <c r="F154" s="122">
        <f>F155</f>
        <v>969640.7</v>
      </c>
      <c r="G154" s="143"/>
      <c r="H154" s="92"/>
      <c r="I154" s="92"/>
    </row>
    <row r="155" spans="1:9" ht="24.75" customHeight="1">
      <c r="A155" s="127" t="s">
        <v>68</v>
      </c>
      <c r="B155" s="120" t="s">
        <v>12</v>
      </c>
      <c r="C155" s="120" t="s">
        <v>8</v>
      </c>
      <c r="D155" s="120" t="s">
        <v>86</v>
      </c>
      <c r="E155" s="196" t="s">
        <v>23</v>
      </c>
      <c r="F155" s="122">
        <f>F156+F157</f>
        <v>969640.7</v>
      </c>
      <c r="G155" s="143"/>
      <c r="H155" s="92"/>
      <c r="I155" s="92"/>
    </row>
    <row r="156" spans="1:9" ht="31.5" customHeight="1">
      <c r="A156" s="127" t="s">
        <v>33</v>
      </c>
      <c r="B156" s="120" t="s">
        <v>90</v>
      </c>
      <c r="C156" s="120" t="s">
        <v>8</v>
      </c>
      <c r="D156" s="120" t="s">
        <v>86</v>
      </c>
      <c r="E156" s="196" t="s">
        <v>32</v>
      </c>
      <c r="F156" s="122">
        <v>20440</v>
      </c>
      <c r="G156" s="143"/>
      <c r="H156" s="92"/>
      <c r="I156" s="92"/>
    </row>
    <row r="157" spans="1:9" ht="35.25" customHeight="1">
      <c r="A157" s="127" t="s">
        <v>69</v>
      </c>
      <c r="B157" s="120" t="s">
        <v>12</v>
      </c>
      <c r="C157" s="120" t="s">
        <v>8</v>
      </c>
      <c r="D157" s="120" t="s">
        <v>86</v>
      </c>
      <c r="E157" s="196" t="s">
        <v>24</v>
      </c>
      <c r="F157" s="122">
        <v>949200.7</v>
      </c>
      <c r="G157" s="143"/>
      <c r="H157" s="92"/>
      <c r="I157" s="92"/>
    </row>
    <row r="158" spans="1:9" ht="20.25" hidden="1" customHeight="1">
      <c r="A158" s="107" t="s">
        <v>29</v>
      </c>
      <c r="B158" s="120" t="s">
        <v>12</v>
      </c>
      <c r="C158" s="120" t="s">
        <v>8</v>
      </c>
      <c r="D158" s="120" t="s">
        <v>86</v>
      </c>
      <c r="E158" s="188" t="s">
        <v>28</v>
      </c>
      <c r="F158" s="122">
        <f>F159</f>
        <v>138927.63</v>
      </c>
      <c r="G158" s="92"/>
      <c r="H158" s="92"/>
      <c r="I158" s="92"/>
    </row>
    <row r="159" spans="1:9" ht="43.5" customHeight="1">
      <c r="A159" s="107" t="s">
        <v>31</v>
      </c>
      <c r="B159" s="120" t="s">
        <v>12</v>
      </c>
      <c r="C159" s="120" t="s">
        <v>8</v>
      </c>
      <c r="D159" s="120" t="s">
        <v>86</v>
      </c>
      <c r="E159" s="188" t="s">
        <v>30</v>
      </c>
      <c r="F159" s="122">
        <f>F160+F161+F162</f>
        <v>138927.63</v>
      </c>
      <c r="G159" s="92"/>
      <c r="H159" s="92"/>
      <c r="I159" s="92"/>
    </row>
    <row r="160" spans="1:9" ht="30" customHeight="1">
      <c r="A160" s="107" t="s">
        <v>35</v>
      </c>
      <c r="B160" s="120" t="s">
        <v>12</v>
      </c>
      <c r="C160" s="120" t="s">
        <v>8</v>
      </c>
      <c r="D160" s="120" t="s">
        <v>86</v>
      </c>
      <c r="E160" s="188" t="s">
        <v>34</v>
      </c>
      <c r="F160" s="122">
        <v>3157</v>
      </c>
      <c r="G160" s="92"/>
      <c r="H160" s="92"/>
      <c r="I160" s="92"/>
    </row>
    <row r="161" spans="1:9" ht="70.5" hidden="1" customHeight="1">
      <c r="A161" s="107"/>
      <c r="B161" s="120"/>
      <c r="C161" s="120"/>
      <c r="D161" s="120"/>
      <c r="E161" s="188"/>
      <c r="F161" s="122"/>
      <c r="G161" s="92"/>
      <c r="H161" s="92"/>
      <c r="I161" s="92"/>
    </row>
    <row r="162" spans="1:9" ht="15">
      <c r="A162" s="107" t="s">
        <v>158</v>
      </c>
      <c r="B162" s="120" t="s">
        <v>12</v>
      </c>
      <c r="C162" s="120" t="s">
        <v>8</v>
      </c>
      <c r="D162" s="120" t="s">
        <v>86</v>
      </c>
      <c r="E162" s="188" t="s">
        <v>149</v>
      </c>
      <c r="F162" s="122">
        <v>135770.63</v>
      </c>
      <c r="G162" s="92"/>
      <c r="H162" s="92"/>
      <c r="I162" s="92"/>
    </row>
    <row r="163" spans="1:9" ht="61.5" customHeight="1">
      <c r="A163" s="123" t="s">
        <v>138</v>
      </c>
      <c r="B163" s="109" t="s">
        <v>12</v>
      </c>
      <c r="C163" s="109" t="s">
        <v>8</v>
      </c>
      <c r="D163" s="109" t="s">
        <v>139</v>
      </c>
      <c r="E163" s="197"/>
      <c r="F163" s="126">
        <f>F164</f>
        <v>1228200</v>
      </c>
      <c r="G163" s="92"/>
      <c r="H163" s="92"/>
      <c r="I163" s="92"/>
    </row>
    <row r="164" spans="1:9" ht="73.5" customHeight="1">
      <c r="A164" s="107" t="s">
        <v>97</v>
      </c>
      <c r="B164" s="120" t="s">
        <v>12</v>
      </c>
      <c r="C164" s="120" t="s">
        <v>8</v>
      </c>
      <c r="D164" s="120" t="s">
        <v>139</v>
      </c>
      <c r="E164" s="188" t="s">
        <v>19</v>
      </c>
      <c r="F164" s="122">
        <f>F165+F166</f>
        <v>1228200</v>
      </c>
      <c r="G164" s="92"/>
      <c r="H164" s="92"/>
      <c r="I164" s="92"/>
    </row>
    <row r="165" spans="1:9" ht="15">
      <c r="A165" s="107" t="s">
        <v>140</v>
      </c>
      <c r="B165" s="120" t="s">
        <v>12</v>
      </c>
      <c r="C165" s="120" t="s">
        <v>8</v>
      </c>
      <c r="D165" s="120" t="s">
        <v>139</v>
      </c>
      <c r="E165" s="188" t="s">
        <v>37</v>
      </c>
      <c r="F165" s="122">
        <v>857284</v>
      </c>
      <c r="G165" s="92"/>
      <c r="H165" s="92"/>
      <c r="I165" s="92"/>
    </row>
    <row r="166" spans="1:9" ht="51" customHeight="1">
      <c r="A166" s="107" t="s">
        <v>111</v>
      </c>
      <c r="B166" s="120" t="s">
        <v>12</v>
      </c>
      <c r="C166" s="120" t="s">
        <v>8</v>
      </c>
      <c r="D166" s="120" t="s">
        <v>139</v>
      </c>
      <c r="E166" s="188" t="s">
        <v>110</v>
      </c>
      <c r="F166" s="122">
        <v>370916</v>
      </c>
      <c r="G166" s="92"/>
      <c r="H166" s="92"/>
      <c r="I166" s="92"/>
    </row>
    <row r="167" spans="1:9" ht="15">
      <c r="A167" s="144" t="s">
        <v>51</v>
      </c>
      <c r="B167" s="194" t="s">
        <v>40</v>
      </c>
      <c r="C167" s="194"/>
      <c r="D167" s="194"/>
      <c r="E167" s="195"/>
      <c r="F167" s="146">
        <f>F168</f>
        <v>209200</v>
      </c>
      <c r="G167" s="92"/>
      <c r="H167" s="92"/>
      <c r="I167" s="92"/>
    </row>
    <row r="168" spans="1:9" ht="15">
      <c r="A168" s="107" t="s">
        <v>41</v>
      </c>
      <c r="B168" s="120" t="s">
        <v>40</v>
      </c>
      <c r="C168" s="120" t="s">
        <v>8</v>
      </c>
      <c r="D168" s="120"/>
      <c r="E168" s="188"/>
      <c r="F168" s="122">
        <f>F169</f>
        <v>209200</v>
      </c>
      <c r="G168" s="92"/>
      <c r="H168" s="92"/>
      <c r="I168" s="92"/>
    </row>
    <row r="169" spans="1:9" ht="30">
      <c r="A169" s="113" t="s">
        <v>70</v>
      </c>
      <c r="B169" s="108" t="s">
        <v>40</v>
      </c>
      <c r="C169" s="109" t="s">
        <v>8</v>
      </c>
      <c r="D169" s="128" t="s">
        <v>87</v>
      </c>
      <c r="E169" s="196"/>
      <c r="F169" s="119">
        <f>F170</f>
        <v>209200</v>
      </c>
      <c r="G169" s="92"/>
      <c r="H169" s="92"/>
      <c r="I169" s="92"/>
    </row>
    <row r="170" spans="1:9" ht="30">
      <c r="A170" s="107" t="s">
        <v>148</v>
      </c>
      <c r="B170" s="120" t="s">
        <v>40</v>
      </c>
      <c r="C170" s="120" t="s">
        <v>8</v>
      </c>
      <c r="D170" s="120" t="s">
        <v>87</v>
      </c>
      <c r="E170" s="188"/>
      <c r="F170" s="122">
        <f>F171</f>
        <v>209200</v>
      </c>
      <c r="G170" s="92"/>
      <c r="H170" s="92"/>
      <c r="I170" s="92"/>
    </row>
    <row r="171" spans="1:9" ht="30">
      <c r="A171" s="107" t="s">
        <v>65</v>
      </c>
      <c r="B171" s="120" t="s">
        <v>40</v>
      </c>
      <c r="C171" s="120" t="s">
        <v>8</v>
      </c>
      <c r="D171" s="120" t="s">
        <v>87</v>
      </c>
      <c r="E171" s="188" t="s">
        <v>64</v>
      </c>
      <c r="F171" s="122">
        <f>F172</f>
        <v>209200</v>
      </c>
      <c r="G171" s="143"/>
      <c r="H171" s="92"/>
      <c r="I171" s="92"/>
    </row>
    <row r="172" spans="1:9" ht="32.25" customHeight="1">
      <c r="A172" s="198" t="s">
        <v>162</v>
      </c>
      <c r="B172" s="120" t="s">
        <v>40</v>
      </c>
      <c r="C172" s="120" t="s">
        <v>8</v>
      </c>
      <c r="D172" s="120" t="s">
        <v>87</v>
      </c>
      <c r="E172" s="188" t="s">
        <v>161</v>
      </c>
      <c r="F172" s="122">
        <v>209200</v>
      </c>
      <c r="G172" s="143"/>
      <c r="H172" s="92"/>
      <c r="I172" s="92"/>
    </row>
    <row r="173" spans="1:9" ht="30">
      <c r="A173" s="144" t="s">
        <v>119</v>
      </c>
      <c r="B173" s="194"/>
      <c r="C173" s="194"/>
      <c r="D173" s="194"/>
      <c r="E173" s="195"/>
      <c r="F173" s="146">
        <f>F174</f>
        <v>20420</v>
      </c>
      <c r="G173" s="143"/>
      <c r="H173" s="92"/>
      <c r="I173" s="92"/>
    </row>
    <row r="174" spans="1:9" ht="30">
      <c r="A174" s="107" t="s">
        <v>118</v>
      </c>
      <c r="B174" s="120" t="s">
        <v>102</v>
      </c>
      <c r="C174" s="120" t="s">
        <v>8</v>
      </c>
      <c r="D174" s="120" t="s">
        <v>113</v>
      </c>
      <c r="E174" s="188"/>
      <c r="F174" s="122">
        <f>F175</f>
        <v>20420</v>
      </c>
      <c r="G174" s="143"/>
      <c r="H174" s="92"/>
      <c r="I174" s="92"/>
    </row>
    <row r="175" spans="1:9" ht="30">
      <c r="A175" s="107" t="s">
        <v>117</v>
      </c>
      <c r="B175" s="120" t="s">
        <v>102</v>
      </c>
      <c r="C175" s="120" t="s">
        <v>8</v>
      </c>
      <c r="D175" s="120" t="s">
        <v>113</v>
      </c>
      <c r="E175" s="188" t="s">
        <v>115</v>
      </c>
      <c r="F175" s="122">
        <f>F176</f>
        <v>20420</v>
      </c>
      <c r="G175" s="143"/>
      <c r="H175" s="92"/>
      <c r="I175" s="92"/>
    </row>
    <row r="176" spans="1:9" ht="15">
      <c r="A176" s="107" t="s">
        <v>116</v>
      </c>
      <c r="B176" s="120" t="s">
        <v>102</v>
      </c>
      <c r="C176" s="120" t="s">
        <v>8</v>
      </c>
      <c r="D176" s="120" t="s">
        <v>113</v>
      </c>
      <c r="E176" s="188" t="s">
        <v>114</v>
      </c>
      <c r="F176" s="122">
        <v>20420</v>
      </c>
      <c r="G176" s="143"/>
      <c r="H176" s="92"/>
      <c r="I176" s="92"/>
    </row>
    <row r="177" spans="1:9" ht="75">
      <c r="A177" s="144" t="s">
        <v>60</v>
      </c>
      <c r="B177" s="194" t="s">
        <v>42</v>
      </c>
      <c r="C177" s="194"/>
      <c r="D177" s="194"/>
      <c r="E177" s="195"/>
      <c r="F177" s="146">
        <f>F178</f>
        <v>71047</v>
      </c>
      <c r="G177" s="143"/>
      <c r="H177" s="92"/>
      <c r="I177" s="92"/>
    </row>
    <row r="178" spans="1:9" ht="30">
      <c r="A178" s="107" t="s">
        <v>59</v>
      </c>
      <c r="B178" s="120" t="s">
        <v>42</v>
      </c>
      <c r="C178" s="120" t="s">
        <v>9</v>
      </c>
      <c r="D178" s="120"/>
      <c r="E178" s="188"/>
      <c r="F178" s="122">
        <f>F179</f>
        <v>71047</v>
      </c>
      <c r="G178" s="143"/>
      <c r="H178" s="92"/>
      <c r="I178" s="92"/>
    </row>
    <row r="179" spans="1:9" ht="30">
      <c r="A179" s="113" t="s">
        <v>70</v>
      </c>
      <c r="B179" s="108" t="s">
        <v>42</v>
      </c>
      <c r="C179" s="109" t="s">
        <v>9</v>
      </c>
      <c r="D179" s="128" t="s">
        <v>88</v>
      </c>
      <c r="E179" s="196"/>
      <c r="F179" s="119">
        <f>F180</f>
        <v>71047</v>
      </c>
      <c r="G179" s="143"/>
      <c r="H179" s="92"/>
      <c r="I179" s="92"/>
    </row>
    <row r="180" spans="1:9" ht="60">
      <c r="A180" s="107" t="s">
        <v>147</v>
      </c>
      <c r="B180" s="120" t="s">
        <v>42</v>
      </c>
      <c r="C180" s="120" t="s">
        <v>9</v>
      </c>
      <c r="D180" s="120" t="s">
        <v>88</v>
      </c>
      <c r="E180" s="188"/>
      <c r="F180" s="122">
        <f>F181</f>
        <v>71047</v>
      </c>
      <c r="G180" s="143"/>
      <c r="H180" s="92"/>
      <c r="I180" s="92"/>
    </row>
    <row r="181" spans="1:9" ht="15">
      <c r="A181" s="107" t="s">
        <v>36</v>
      </c>
      <c r="B181" s="120" t="s">
        <v>42</v>
      </c>
      <c r="C181" s="120" t="s">
        <v>9</v>
      </c>
      <c r="D181" s="120" t="s">
        <v>88</v>
      </c>
      <c r="E181" s="188" t="s">
        <v>3</v>
      </c>
      <c r="F181" s="122">
        <f>F182</f>
        <v>71047</v>
      </c>
      <c r="G181" s="143"/>
      <c r="H181" s="92"/>
      <c r="I181" s="92"/>
    </row>
    <row r="182" spans="1:9" ht="15">
      <c r="A182" s="107" t="s">
        <v>43</v>
      </c>
      <c r="B182" s="120" t="s">
        <v>42</v>
      </c>
      <c r="C182" s="120" t="s">
        <v>9</v>
      </c>
      <c r="D182" s="120" t="s">
        <v>88</v>
      </c>
      <c r="E182" s="188" t="s">
        <v>25</v>
      </c>
      <c r="F182" s="122">
        <v>71047</v>
      </c>
      <c r="G182" s="143"/>
      <c r="H182" s="92"/>
      <c r="I182" s="92"/>
    </row>
    <row r="183" spans="1:9" ht="15.75">
      <c r="A183" s="199" t="s">
        <v>17</v>
      </c>
      <c r="B183" s="199"/>
      <c r="C183" s="199"/>
      <c r="D183" s="199"/>
      <c r="E183" s="200"/>
      <c r="F183" s="126">
        <f>F177+F173+F167+F148+F142+F106+F77+F67+F58+F16</f>
        <v>19104907.140000001</v>
      </c>
      <c r="G183" s="143"/>
      <c r="H183" s="92"/>
      <c r="I183" s="92"/>
    </row>
    <row r="184" spans="1:9" ht="15.75">
      <c r="A184" s="201"/>
      <c r="B184" s="78"/>
      <c r="C184" s="202"/>
      <c r="D184" s="203"/>
      <c r="E184" s="202"/>
      <c r="F184" s="204"/>
      <c r="G184" s="143"/>
      <c r="H184" s="92"/>
      <c r="I184" s="92"/>
    </row>
    <row r="185" spans="1:9" ht="15">
      <c r="A185" s="79"/>
      <c r="B185" s="78"/>
      <c r="C185" s="202"/>
      <c r="D185" s="203"/>
      <c r="E185" s="203"/>
      <c r="F185" s="203"/>
      <c r="G185" s="143"/>
      <c r="H185" s="92"/>
      <c r="I185" s="92"/>
    </row>
    <row r="186" spans="1:9" ht="15.75">
      <c r="A186" s="88"/>
      <c r="B186" s="80"/>
      <c r="C186" s="205"/>
      <c r="D186" s="80"/>
      <c r="E186" s="205"/>
      <c r="F186" s="205"/>
      <c r="G186" s="143"/>
      <c r="H186" s="92"/>
      <c r="I186" s="92"/>
    </row>
    <row r="187" spans="1:9" ht="15">
      <c r="A187" s="81"/>
      <c r="B187" s="206"/>
      <c r="C187" s="83"/>
      <c r="D187" s="83"/>
      <c r="E187" s="206"/>
      <c r="F187" s="206"/>
      <c r="G187" s="143"/>
      <c r="H187" s="92"/>
      <c r="I187" s="92"/>
    </row>
    <row r="188" spans="1:9" ht="15.75">
      <c r="A188" s="82"/>
      <c r="B188" s="205"/>
      <c r="C188" s="80"/>
      <c r="D188" s="80"/>
      <c r="E188" s="205"/>
      <c r="F188" s="205"/>
      <c r="G188" s="143"/>
      <c r="H188" s="92"/>
      <c r="I188" s="92"/>
    </row>
    <row r="189" spans="1:9" ht="15">
      <c r="A189" s="81"/>
      <c r="B189" s="206"/>
      <c r="C189" s="83"/>
      <c r="D189" s="83"/>
      <c r="E189" s="206"/>
      <c r="F189" s="206"/>
      <c r="G189" s="143"/>
      <c r="H189" s="92"/>
      <c r="I189" s="92"/>
    </row>
    <row r="190" spans="1:9" ht="15">
      <c r="A190" s="81"/>
      <c r="B190" s="83"/>
      <c r="C190" s="83"/>
      <c r="D190" s="83"/>
      <c r="E190" s="83"/>
      <c r="F190" s="83"/>
      <c r="G190" s="143"/>
      <c r="H190" s="92"/>
      <c r="I190" s="92"/>
    </row>
    <row r="191" spans="1:9" ht="15.75">
      <c r="A191" s="82"/>
      <c r="B191" s="80"/>
      <c r="C191" s="80"/>
      <c r="D191" s="80"/>
      <c r="E191" s="80"/>
      <c r="F191" s="80"/>
      <c r="G191" s="143"/>
      <c r="H191" s="92"/>
      <c r="I191" s="92"/>
    </row>
    <row r="192" spans="1:9" ht="15">
      <c r="A192" s="81"/>
      <c r="B192" s="84"/>
      <c r="C192" s="84"/>
      <c r="D192" s="84"/>
      <c r="E192" s="84"/>
      <c r="F192" s="83"/>
      <c r="G192" s="143"/>
      <c r="H192" s="92"/>
      <c r="I192" s="92"/>
    </row>
    <row r="193" spans="1:9" ht="15.75">
      <c r="A193" s="85"/>
      <c r="B193" s="86"/>
      <c r="C193" s="86"/>
      <c r="D193" s="84"/>
      <c r="E193" s="84"/>
      <c r="F193" s="80"/>
      <c r="G193" s="143"/>
      <c r="H193" s="92"/>
      <c r="I193" s="92"/>
    </row>
    <row r="194" spans="1:9" ht="15">
      <c r="A194" s="87"/>
      <c r="B194" s="84"/>
      <c r="C194" s="84"/>
      <c r="D194" s="84"/>
      <c r="E194" s="84"/>
      <c r="F194" s="83"/>
      <c r="G194" s="143"/>
      <c r="H194" s="92"/>
      <c r="I194" s="92"/>
    </row>
    <row r="195" spans="1:9" ht="15.75">
      <c r="A195" s="88"/>
      <c r="B195" s="86"/>
      <c r="C195" s="86"/>
      <c r="D195" s="84"/>
      <c r="E195" s="84"/>
      <c r="F195" s="80"/>
      <c r="G195" s="143"/>
      <c r="H195" s="92"/>
      <c r="I195" s="92"/>
    </row>
    <row r="196" spans="1:9" ht="15.75">
      <c r="A196" s="81"/>
      <c r="B196" s="86"/>
      <c r="C196" s="86"/>
      <c r="D196" s="84"/>
      <c r="E196" s="84"/>
      <c r="F196" s="83"/>
      <c r="G196" s="143"/>
      <c r="H196" s="92"/>
      <c r="I196" s="92"/>
    </row>
    <row r="197" spans="1:9" ht="15.75">
      <c r="A197" s="81"/>
      <c r="B197" s="84"/>
      <c r="C197" s="86"/>
      <c r="D197" s="84"/>
      <c r="E197" s="84"/>
      <c r="F197" s="83"/>
      <c r="G197" s="143"/>
      <c r="H197" s="92"/>
      <c r="I197" s="92"/>
    </row>
    <row r="198" spans="1:9" ht="15">
      <c r="A198" s="207"/>
      <c r="B198" s="207"/>
      <c r="C198" s="207"/>
      <c r="D198" s="207"/>
      <c r="E198" s="207"/>
      <c r="F198" s="207"/>
      <c r="G198" s="143"/>
      <c r="H198" s="92"/>
      <c r="I198" s="92"/>
    </row>
    <row r="199" spans="1:9" ht="15">
      <c r="A199" s="207"/>
      <c r="B199" s="207"/>
      <c r="C199" s="207"/>
      <c r="D199" s="207"/>
      <c r="E199" s="207"/>
      <c r="F199" s="207"/>
      <c r="G199" s="143"/>
      <c r="H199" s="92"/>
      <c r="I199" s="92"/>
    </row>
    <row r="200" spans="1:9" ht="15">
      <c r="A200" s="207"/>
      <c r="B200" s="207"/>
      <c r="C200" s="207"/>
      <c r="D200" s="207"/>
      <c r="E200" s="207"/>
      <c r="F200" s="207"/>
      <c r="G200" s="143"/>
      <c r="H200" s="92"/>
      <c r="I200" s="92"/>
    </row>
    <row r="201" spans="1:9" ht="15">
      <c r="A201" s="207"/>
      <c r="B201" s="207"/>
      <c r="C201" s="207"/>
      <c r="D201" s="207"/>
      <c r="E201" s="207"/>
      <c r="F201" s="207"/>
      <c r="G201" s="92"/>
      <c r="H201" s="92"/>
      <c r="I201" s="92"/>
    </row>
    <row r="202" spans="1:9" ht="15">
      <c r="A202" s="207"/>
      <c r="B202" s="207"/>
      <c r="C202" s="207"/>
      <c r="D202" s="207"/>
      <c r="E202" s="207"/>
      <c r="F202" s="207"/>
      <c r="G202" s="92"/>
      <c r="H202" s="92"/>
      <c r="I202" s="92"/>
    </row>
    <row r="203" spans="1:9" ht="15">
      <c r="A203" s="207"/>
      <c r="B203" s="207"/>
      <c r="C203" s="207"/>
      <c r="D203" s="207"/>
      <c r="E203" s="207"/>
      <c r="F203" s="207"/>
      <c r="G203" s="92"/>
      <c r="H203" s="92"/>
      <c r="I203" s="92"/>
    </row>
    <row r="204" spans="1:9" ht="15">
      <c r="A204" s="207"/>
      <c r="B204" s="207"/>
      <c r="C204" s="207"/>
      <c r="D204" s="207"/>
      <c r="E204" s="207"/>
      <c r="F204" s="207"/>
      <c r="G204" s="92"/>
      <c r="H204" s="92"/>
      <c r="I204" s="92"/>
    </row>
    <row r="205" spans="1:9" ht="15">
      <c r="A205" s="207"/>
      <c r="B205" s="207"/>
      <c r="C205" s="207"/>
      <c r="D205" s="207"/>
      <c r="E205" s="207"/>
      <c r="F205" s="207"/>
      <c r="G205" s="92"/>
      <c r="H205" s="92"/>
      <c r="I205" s="92"/>
    </row>
    <row r="206" spans="1:9" ht="15.75">
      <c r="A206" s="81"/>
      <c r="B206" s="84"/>
      <c r="C206" s="86"/>
      <c r="D206" s="84"/>
      <c r="E206" s="84"/>
      <c r="F206" s="83"/>
      <c r="G206" s="92"/>
      <c r="H206" s="92"/>
      <c r="I206" s="92"/>
    </row>
    <row r="207" spans="1:9" ht="15.75">
      <c r="A207" s="81"/>
      <c r="B207" s="84"/>
      <c r="C207" s="86"/>
      <c r="D207" s="84"/>
      <c r="E207" s="84"/>
      <c r="F207" s="83"/>
      <c r="G207" s="92"/>
      <c r="H207" s="92"/>
      <c r="I207" s="92"/>
    </row>
    <row r="208" spans="1:9" ht="15.75">
      <c r="A208" s="81"/>
      <c r="B208" s="84"/>
      <c r="C208" s="86"/>
      <c r="D208" s="84"/>
      <c r="E208" s="84"/>
      <c r="F208" s="83"/>
      <c r="G208" s="92"/>
      <c r="H208" s="92"/>
      <c r="I208" s="92"/>
    </row>
    <row r="209" spans="1:9" ht="15.75">
      <c r="A209" s="81"/>
      <c r="B209" s="84"/>
      <c r="C209" s="86"/>
      <c r="D209" s="84"/>
      <c r="E209" s="84"/>
      <c r="F209" s="83"/>
      <c r="G209" s="92"/>
      <c r="H209" s="92"/>
      <c r="I209" s="92"/>
    </row>
    <row r="210" spans="1:9" ht="15.75">
      <c r="A210" s="81"/>
      <c r="B210" s="84"/>
      <c r="C210" s="86"/>
      <c r="D210" s="84"/>
      <c r="E210" s="84"/>
      <c r="F210" s="83"/>
      <c r="G210" s="92"/>
      <c r="H210" s="92"/>
      <c r="I210" s="92"/>
    </row>
    <row r="211" spans="1:9" ht="15.75">
      <c r="A211" s="81"/>
      <c r="B211" s="84"/>
      <c r="C211" s="86"/>
      <c r="D211" s="84"/>
      <c r="E211" s="84"/>
      <c r="F211" s="83"/>
      <c r="G211" s="92"/>
      <c r="H211" s="92"/>
      <c r="I211" s="92"/>
    </row>
    <row r="212" spans="1:9" ht="15.75">
      <c r="A212" s="81"/>
      <c r="B212" s="84"/>
      <c r="C212" s="86"/>
      <c r="D212" s="84"/>
      <c r="E212" s="84"/>
      <c r="F212" s="83"/>
      <c r="G212" s="92"/>
      <c r="H212" s="92"/>
      <c r="I212" s="92"/>
    </row>
    <row r="213" spans="1:9" ht="15.75">
      <c r="A213" s="81"/>
      <c r="B213" s="84"/>
      <c r="C213" s="86"/>
      <c r="D213" s="84"/>
      <c r="E213" s="84"/>
      <c r="F213" s="83"/>
      <c r="G213" s="92"/>
      <c r="H213" s="92"/>
      <c r="I213" s="92"/>
    </row>
    <row r="214" spans="1:9" ht="15.75">
      <c r="A214" s="81"/>
      <c r="B214" s="84"/>
      <c r="C214" s="86"/>
      <c r="D214" s="84"/>
      <c r="E214" s="84"/>
      <c r="F214" s="83"/>
      <c r="G214" s="92"/>
      <c r="H214" s="92"/>
      <c r="I214" s="92"/>
    </row>
    <row r="215" spans="1:9" ht="15.75">
      <c r="A215" s="81"/>
      <c r="B215" s="84"/>
      <c r="C215" s="86"/>
      <c r="D215" s="84"/>
      <c r="E215" s="84"/>
      <c r="F215" s="83"/>
      <c r="G215" s="92"/>
      <c r="H215" s="92"/>
      <c r="I215" s="92"/>
    </row>
    <row r="216" spans="1:9" ht="15.75">
      <c r="A216" s="81"/>
      <c r="B216" s="84"/>
      <c r="C216" s="86"/>
      <c r="D216" s="84"/>
      <c r="E216" s="84"/>
      <c r="F216" s="83"/>
      <c r="G216" s="92"/>
      <c r="H216" s="92"/>
      <c r="I216" s="92"/>
    </row>
    <row r="217" spans="1:9" ht="15.75">
      <c r="A217" s="81"/>
      <c r="B217" s="84"/>
      <c r="C217" s="86"/>
      <c r="D217" s="84"/>
      <c r="E217" s="84"/>
      <c r="F217" s="83"/>
      <c r="G217" s="92"/>
      <c r="H217" s="92"/>
      <c r="I217" s="92"/>
    </row>
    <row r="218" spans="1:9" ht="15.75">
      <c r="A218" s="208"/>
      <c r="B218" s="84"/>
      <c r="C218" s="86"/>
      <c r="D218" s="84"/>
      <c r="E218" s="84"/>
      <c r="F218" s="83"/>
      <c r="G218" s="92"/>
      <c r="H218" s="92"/>
      <c r="I218" s="92"/>
    </row>
    <row r="219" spans="1:9" ht="15.75">
      <c r="A219" s="89"/>
      <c r="B219" s="84"/>
      <c r="C219" s="86"/>
      <c r="D219" s="84"/>
      <c r="E219" s="84"/>
      <c r="F219" s="80"/>
      <c r="G219" s="92"/>
      <c r="H219" s="92"/>
      <c r="I219" s="92"/>
    </row>
    <row r="220" spans="1:9" ht="15.75">
      <c r="A220" s="90"/>
      <c r="B220" s="84"/>
      <c r="C220" s="86"/>
      <c r="D220" s="84"/>
      <c r="E220" s="84"/>
      <c r="F220" s="83"/>
      <c r="G220" s="92"/>
      <c r="H220" s="92"/>
      <c r="I220" s="92"/>
    </row>
    <row r="221" spans="1:9" ht="15.75">
      <c r="A221" s="209"/>
      <c r="B221" s="86"/>
      <c r="C221" s="210"/>
      <c r="D221" s="210"/>
      <c r="E221" s="211"/>
      <c r="F221" s="80"/>
      <c r="G221" s="92"/>
      <c r="H221" s="92"/>
      <c r="I221" s="92"/>
    </row>
    <row r="222" spans="1:9" ht="15">
      <c r="A222" s="91"/>
      <c r="B222" s="84"/>
      <c r="C222" s="91"/>
      <c r="D222" s="91"/>
      <c r="E222" s="212"/>
      <c r="F222" s="83"/>
      <c r="G222" s="92"/>
      <c r="H222" s="92"/>
      <c r="I222" s="92"/>
    </row>
    <row r="223" spans="1:9" ht="15">
      <c r="A223" s="81"/>
      <c r="B223" s="84"/>
      <c r="C223" s="207"/>
      <c r="D223" s="207"/>
      <c r="E223" s="207"/>
      <c r="F223" s="115"/>
      <c r="G223" s="92"/>
      <c r="H223" s="92"/>
      <c r="I223" s="92"/>
    </row>
    <row r="224" spans="1:9" ht="15">
      <c r="A224" s="91"/>
      <c r="B224" s="84"/>
      <c r="C224" s="207"/>
      <c r="D224" s="207"/>
      <c r="E224" s="207"/>
      <c r="F224" s="115"/>
      <c r="G224" s="92"/>
      <c r="H224" s="92"/>
      <c r="I224" s="92"/>
    </row>
    <row r="225" spans="1:9" ht="15">
      <c r="A225" s="91"/>
      <c r="B225" s="84"/>
      <c r="C225" s="207"/>
      <c r="D225" s="207"/>
      <c r="E225" s="84"/>
      <c r="F225" s="83"/>
      <c r="G225" s="92"/>
      <c r="H225" s="92"/>
      <c r="I225" s="92"/>
    </row>
    <row r="226" spans="1:9" ht="15">
      <c r="A226" s="207"/>
      <c r="B226" s="207"/>
      <c r="C226" s="207"/>
      <c r="D226" s="207"/>
      <c r="E226" s="207"/>
      <c r="F226" s="207"/>
      <c r="G226" s="92"/>
      <c r="H226" s="92"/>
      <c r="I226" s="92"/>
    </row>
    <row r="227" spans="1:9" ht="15">
      <c r="A227" s="207"/>
      <c r="B227" s="207"/>
      <c r="C227" s="207"/>
      <c r="D227" s="207"/>
      <c r="E227" s="207"/>
      <c r="F227" s="207"/>
      <c r="G227" s="92"/>
      <c r="H227" s="92"/>
      <c r="I227" s="92"/>
    </row>
    <row r="228" spans="1:9" ht="15">
      <c r="A228" s="207"/>
      <c r="B228" s="207"/>
      <c r="C228" s="207"/>
      <c r="D228" s="207"/>
      <c r="E228" s="207"/>
      <c r="F228" s="207"/>
      <c r="G228" s="92"/>
      <c r="H228" s="92"/>
      <c r="I228" s="92"/>
    </row>
    <row r="229" spans="1:9" ht="15">
      <c r="A229" s="207"/>
      <c r="B229" s="207"/>
      <c r="C229" s="207"/>
      <c r="D229" s="207"/>
      <c r="E229" s="207"/>
      <c r="F229" s="84"/>
      <c r="G229" s="92"/>
      <c r="H229" s="92"/>
      <c r="I229" s="92"/>
    </row>
    <row r="230" spans="1:9" ht="15">
      <c r="A230" s="213"/>
      <c r="B230" s="213"/>
      <c r="C230" s="213"/>
      <c r="D230" s="213"/>
      <c r="E230" s="213"/>
      <c r="F230" s="213"/>
      <c r="G230" s="92"/>
      <c r="H230" s="92"/>
      <c r="I230" s="92"/>
    </row>
    <row r="231" spans="1:9" ht="15">
      <c r="A231" s="213"/>
      <c r="B231" s="213"/>
      <c r="C231" s="213"/>
      <c r="D231" s="213"/>
      <c r="E231" s="213"/>
      <c r="F231" s="213"/>
      <c r="G231" s="92"/>
      <c r="H231" s="92"/>
      <c r="I231" s="92"/>
    </row>
    <row r="232" spans="1:9" ht="15">
      <c r="A232" s="213"/>
      <c r="B232" s="213"/>
      <c r="C232" s="213"/>
      <c r="D232" s="213"/>
      <c r="E232" s="213"/>
      <c r="F232" s="213"/>
      <c r="G232" s="92"/>
      <c r="H232" s="92"/>
      <c r="I232" s="92"/>
    </row>
    <row r="233" spans="1:9" ht="15">
      <c r="A233" s="213"/>
      <c r="B233" s="213"/>
      <c r="C233" s="213"/>
      <c r="D233" s="213"/>
      <c r="E233" s="213"/>
      <c r="F233" s="213"/>
      <c r="G233" s="92"/>
      <c r="H233" s="92"/>
      <c r="I233" s="92"/>
    </row>
    <row r="234" spans="1:9" ht="15">
      <c r="A234" s="213"/>
      <c r="B234" s="213"/>
      <c r="C234" s="213"/>
      <c r="D234" s="213"/>
      <c r="E234" s="213"/>
      <c r="F234" s="213"/>
      <c r="G234" s="92"/>
      <c r="H234" s="92"/>
      <c r="I234" s="92"/>
    </row>
    <row r="235" spans="1:9" ht="15">
      <c r="A235" s="213"/>
      <c r="B235" s="213"/>
      <c r="C235" s="213"/>
      <c r="D235" s="213"/>
      <c r="E235" s="213"/>
      <c r="F235" s="213"/>
      <c r="G235" s="92"/>
      <c r="H235" s="92"/>
      <c r="I235" s="92"/>
    </row>
    <row r="236" spans="1:9" ht="15">
      <c r="A236" s="213"/>
      <c r="B236" s="213"/>
      <c r="C236" s="213"/>
      <c r="D236" s="213"/>
      <c r="E236" s="213"/>
      <c r="F236" s="213"/>
      <c r="G236" s="92"/>
      <c r="H236" s="92"/>
      <c r="I236" s="92"/>
    </row>
    <row r="237" spans="1:9" ht="15">
      <c r="A237" s="213"/>
      <c r="B237" s="213"/>
      <c r="C237" s="213"/>
      <c r="D237" s="213"/>
      <c r="E237" s="213"/>
      <c r="F237" s="213"/>
      <c r="G237" s="92"/>
      <c r="H237" s="92"/>
      <c r="I237" s="92"/>
    </row>
    <row r="238" spans="1:9" ht="15">
      <c r="A238" s="213"/>
      <c r="B238" s="213"/>
      <c r="C238" s="213"/>
      <c r="D238" s="213"/>
      <c r="E238" s="213"/>
      <c r="F238" s="213"/>
      <c r="G238" s="92"/>
      <c r="H238" s="92"/>
      <c r="I238" s="92"/>
    </row>
    <row r="239" spans="1:9" ht="15">
      <c r="A239" s="213"/>
      <c r="B239" s="213"/>
      <c r="C239" s="213"/>
      <c r="D239" s="213"/>
      <c r="E239" s="213"/>
      <c r="F239" s="213"/>
      <c r="G239" s="92"/>
      <c r="H239" s="92"/>
      <c r="I239" s="92"/>
    </row>
    <row r="240" spans="1:9" ht="15">
      <c r="A240" s="213"/>
      <c r="B240" s="213"/>
      <c r="C240" s="213"/>
      <c r="D240" s="213"/>
      <c r="E240" s="213"/>
      <c r="F240" s="213"/>
      <c r="G240" s="92"/>
      <c r="H240" s="92"/>
      <c r="I240" s="92"/>
    </row>
    <row r="241" spans="1:9" ht="15">
      <c r="A241" s="213"/>
      <c r="B241" s="213"/>
      <c r="C241" s="213"/>
      <c r="D241" s="213"/>
      <c r="E241" s="213"/>
      <c r="F241" s="213"/>
      <c r="G241" s="92"/>
      <c r="H241" s="92"/>
      <c r="I241" s="92"/>
    </row>
    <row r="242" spans="1:9" ht="15">
      <c r="A242" s="213"/>
      <c r="B242" s="213"/>
      <c r="C242" s="213"/>
      <c r="D242" s="213"/>
      <c r="E242" s="213"/>
      <c r="F242" s="213"/>
      <c r="G242" s="92"/>
      <c r="H242" s="92"/>
      <c r="I242" s="92"/>
    </row>
    <row r="243" spans="1:9" ht="15">
      <c r="A243" s="213"/>
      <c r="B243" s="213"/>
      <c r="C243" s="213"/>
      <c r="D243" s="213"/>
      <c r="E243" s="213"/>
      <c r="F243" s="213"/>
      <c r="G243" s="92"/>
      <c r="H243" s="92"/>
      <c r="I243" s="92"/>
    </row>
    <row r="244" spans="1:9" ht="15">
      <c r="A244" s="213"/>
      <c r="B244" s="213"/>
      <c r="C244" s="213"/>
      <c r="D244" s="213"/>
      <c r="E244" s="213"/>
      <c r="F244" s="213"/>
      <c r="G244" s="92"/>
      <c r="H244" s="92"/>
      <c r="I244" s="92"/>
    </row>
    <row r="245" spans="1:9" ht="15">
      <c r="A245" s="213"/>
      <c r="B245" s="213"/>
      <c r="C245" s="213"/>
      <c r="D245" s="213"/>
      <c r="E245" s="213"/>
      <c r="F245" s="213"/>
      <c r="G245" s="92"/>
      <c r="H245" s="92"/>
      <c r="I245" s="92"/>
    </row>
    <row r="246" spans="1:9" ht="15">
      <c r="A246" s="213"/>
      <c r="B246" s="213"/>
      <c r="C246" s="213"/>
      <c r="D246" s="213"/>
      <c r="E246" s="213"/>
      <c r="F246" s="213"/>
      <c r="G246" s="92"/>
      <c r="H246" s="92"/>
      <c r="I246" s="92"/>
    </row>
    <row r="247" spans="1:9" ht="15">
      <c r="A247" s="213"/>
      <c r="B247" s="213"/>
      <c r="C247" s="213"/>
      <c r="D247" s="213"/>
      <c r="E247" s="213"/>
      <c r="F247" s="213"/>
      <c r="G247" s="92"/>
      <c r="H247" s="92"/>
      <c r="I247" s="92"/>
    </row>
    <row r="248" spans="1:9" ht="15">
      <c r="A248" s="213"/>
      <c r="B248" s="213"/>
      <c r="C248" s="213"/>
      <c r="D248" s="213"/>
      <c r="E248" s="213"/>
      <c r="F248" s="213"/>
      <c r="G248" s="92"/>
      <c r="H248" s="92"/>
      <c r="I248" s="92"/>
    </row>
    <row r="249" spans="1:9" ht="15">
      <c r="A249" s="213"/>
      <c r="B249" s="213"/>
      <c r="C249" s="213"/>
      <c r="D249" s="213"/>
      <c r="E249" s="213"/>
      <c r="F249" s="213"/>
      <c r="G249" s="92"/>
      <c r="H249" s="92"/>
      <c r="I249" s="92"/>
    </row>
    <row r="250" spans="1:9" ht="15">
      <c r="A250" s="213"/>
      <c r="B250" s="213"/>
      <c r="C250" s="213"/>
      <c r="D250" s="213"/>
      <c r="E250" s="213"/>
      <c r="F250" s="213"/>
      <c r="G250" s="92"/>
      <c r="H250" s="92"/>
      <c r="I250" s="92"/>
    </row>
    <row r="251" spans="1:9" ht="15">
      <c r="A251" s="213"/>
      <c r="B251" s="213"/>
      <c r="C251" s="213"/>
      <c r="D251" s="213"/>
      <c r="E251" s="213"/>
      <c r="F251" s="213"/>
      <c r="G251" s="92"/>
      <c r="H251" s="92"/>
      <c r="I251" s="92"/>
    </row>
    <row r="252" spans="1:9" ht="15">
      <c r="A252" s="213"/>
      <c r="B252" s="213"/>
      <c r="C252" s="213"/>
      <c r="D252" s="213"/>
      <c r="E252" s="213"/>
      <c r="F252" s="213"/>
      <c r="G252" s="92"/>
      <c r="H252" s="92"/>
      <c r="I252" s="92"/>
    </row>
    <row r="253" spans="1:9" ht="15">
      <c r="A253" s="213"/>
      <c r="B253" s="213"/>
      <c r="C253" s="213"/>
      <c r="D253" s="213"/>
      <c r="E253" s="213"/>
      <c r="F253" s="213"/>
      <c r="G253" s="92"/>
      <c r="H253" s="92"/>
      <c r="I253" s="92"/>
    </row>
    <row r="254" spans="1:9" ht="15">
      <c r="A254" s="213"/>
      <c r="B254" s="213"/>
      <c r="C254" s="213"/>
      <c r="D254" s="213"/>
      <c r="E254" s="213"/>
      <c r="F254" s="213"/>
      <c r="G254" s="92"/>
      <c r="H254" s="92"/>
      <c r="I254" s="92"/>
    </row>
    <row r="255" spans="1:9" ht="15">
      <c r="A255" s="213"/>
      <c r="B255" s="213"/>
      <c r="C255" s="213"/>
      <c r="D255" s="213"/>
      <c r="E255" s="213"/>
      <c r="F255" s="213"/>
      <c r="G255" s="92"/>
      <c r="H255" s="92"/>
      <c r="I255" s="92"/>
    </row>
    <row r="256" spans="1:9" ht="15">
      <c r="A256" s="213"/>
      <c r="B256" s="213"/>
      <c r="C256" s="213"/>
      <c r="D256" s="213"/>
      <c r="E256" s="213"/>
      <c r="F256" s="213"/>
      <c r="G256" s="92"/>
      <c r="H256" s="92"/>
      <c r="I256" s="92"/>
    </row>
    <row r="257" spans="1:9" ht="15">
      <c r="A257" s="213"/>
      <c r="B257" s="213"/>
      <c r="C257" s="213"/>
      <c r="D257" s="213"/>
      <c r="E257" s="213"/>
      <c r="F257" s="213"/>
      <c r="G257" s="92"/>
      <c r="H257" s="92"/>
      <c r="I257" s="92"/>
    </row>
    <row r="258" spans="1:9" ht="15">
      <c r="A258" s="213"/>
      <c r="B258" s="213"/>
      <c r="C258" s="213"/>
      <c r="D258" s="213"/>
      <c r="E258" s="213"/>
      <c r="F258" s="213"/>
      <c r="G258" s="92"/>
      <c r="H258" s="92"/>
      <c r="I258" s="92"/>
    </row>
    <row r="259" spans="1:9" ht="15">
      <c r="A259" s="213"/>
      <c r="B259" s="213"/>
      <c r="C259" s="213"/>
      <c r="D259" s="213"/>
      <c r="E259" s="213"/>
      <c r="F259" s="213"/>
      <c r="G259" s="92"/>
      <c r="H259" s="92"/>
      <c r="I259" s="92"/>
    </row>
    <row r="260" spans="1:9" ht="15">
      <c r="A260" s="213"/>
      <c r="B260" s="213"/>
      <c r="C260" s="213"/>
      <c r="D260" s="213"/>
      <c r="E260" s="213"/>
      <c r="F260" s="213"/>
      <c r="G260" s="92"/>
      <c r="H260" s="92"/>
      <c r="I260" s="92"/>
    </row>
    <row r="261" spans="1:9" ht="15">
      <c r="A261" s="213"/>
      <c r="B261" s="213"/>
      <c r="C261" s="213"/>
      <c r="D261" s="213"/>
      <c r="E261" s="213"/>
      <c r="F261" s="213"/>
      <c r="G261" s="92"/>
      <c r="H261" s="92"/>
      <c r="I261" s="92"/>
    </row>
    <row r="262" spans="1:9" ht="15">
      <c r="A262" s="213"/>
      <c r="B262" s="213"/>
      <c r="C262" s="213"/>
      <c r="D262" s="213"/>
      <c r="E262" s="213"/>
      <c r="F262" s="213"/>
      <c r="G262" s="92"/>
      <c r="H262" s="92"/>
      <c r="I262" s="92"/>
    </row>
    <row r="263" spans="1:9" ht="15">
      <c r="A263" s="213"/>
      <c r="B263" s="213"/>
      <c r="C263" s="213"/>
      <c r="D263" s="213"/>
      <c r="E263" s="213"/>
      <c r="F263" s="213"/>
      <c r="G263" s="92"/>
      <c r="H263" s="92"/>
      <c r="I263" s="92"/>
    </row>
    <row r="264" spans="1:9" ht="15">
      <c r="A264" s="213"/>
      <c r="B264" s="213"/>
      <c r="C264" s="213"/>
      <c r="D264" s="213"/>
      <c r="E264" s="213"/>
      <c r="F264" s="213"/>
      <c r="G264" s="92"/>
      <c r="H264" s="92"/>
      <c r="I264" s="92"/>
    </row>
    <row r="265" spans="1:9" ht="15">
      <c r="A265" s="213"/>
      <c r="B265" s="213"/>
      <c r="C265" s="213"/>
      <c r="D265" s="213"/>
      <c r="E265" s="213"/>
      <c r="F265" s="213"/>
      <c r="G265" s="92"/>
      <c r="H265" s="92"/>
      <c r="I265" s="92"/>
    </row>
    <row r="266" spans="1:9" ht="15">
      <c r="A266" s="213"/>
      <c r="B266" s="213"/>
      <c r="C266" s="213"/>
      <c r="D266" s="213"/>
      <c r="E266" s="213"/>
      <c r="F266" s="213"/>
      <c r="G266" s="92"/>
      <c r="H266" s="92"/>
      <c r="I266" s="92"/>
    </row>
    <row r="267" spans="1:9" ht="15">
      <c r="A267" s="213"/>
      <c r="B267" s="213"/>
      <c r="C267" s="213"/>
      <c r="D267" s="213"/>
      <c r="E267" s="213"/>
      <c r="F267" s="213"/>
      <c r="G267" s="92"/>
      <c r="H267" s="92"/>
      <c r="I267" s="92"/>
    </row>
    <row r="268" spans="1:9" ht="15">
      <c r="A268" s="213"/>
      <c r="B268" s="213"/>
      <c r="C268" s="213"/>
      <c r="D268" s="213"/>
      <c r="E268" s="213"/>
      <c r="F268" s="213"/>
      <c r="G268" s="92"/>
      <c r="H268" s="92"/>
      <c r="I268" s="92"/>
    </row>
    <row r="269" spans="1:9" ht="15">
      <c r="A269" s="213"/>
      <c r="B269" s="213"/>
      <c r="C269" s="213"/>
      <c r="D269" s="213"/>
      <c r="E269" s="213"/>
      <c r="F269" s="213"/>
      <c r="G269" s="92"/>
      <c r="H269" s="92"/>
      <c r="I269" s="92"/>
    </row>
    <row r="270" spans="1:9" ht="15">
      <c r="A270" s="213"/>
      <c r="B270" s="213"/>
      <c r="C270" s="213"/>
      <c r="D270" s="213"/>
      <c r="E270" s="213"/>
      <c r="F270" s="213"/>
      <c r="G270" s="92"/>
      <c r="H270" s="92"/>
      <c r="I270" s="92"/>
    </row>
    <row r="271" spans="1:9" ht="15">
      <c r="A271" s="213"/>
      <c r="B271" s="213"/>
      <c r="C271" s="213"/>
      <c r="D271" s="213"/>
      <c r="E271" s="213"/>
      <c r="F271" s="213"/>
      <c r="G271" s="92"/>
      <c r="H271" s="92"/>
      <c r="I271" s="92"/>
    </row>
    <row r="272" spans="1:9" ht="15">
      <c r="A272" s="213"/>
      <c r="B272" s="213"/>
      <c r="C272" s="213"/>
      <c r="D272" s="213"/>
      <c r="E272" s="213"/>
      <c r="F272" s="213"/>
      <c r="G272" s="92"/>
      <c r="H272" s="92"/>
      <c r="I272" s="92"/>
    </row>
    <row r="273" spans="1:9" ht="15">
      <c r="A273" s="213"/>
      <c r="B273" s="213"/>
      <c r="C273" s="213"/>
      <c r="D273" s="213"/>
      <c r="E273" s="213"/>
      <c r="F273" s="92"/>
      <c r="G273" s="92"/>
      <c r="H273" s="92"/>
      <c r="I273" s="92"/>
    </row>
    <row r="274" spans="1:9" ht="15">
      <c r="A274" s="213"/>
      <c r="B274" s="213"/>
      <c r="C274" s="213"/>
      <c r="D274" s="213"/>
      <c r="E274" s="213"/>
      <c r="F274" s="92"/>
      <c r="G274" s="92"/>
      <c r="H274" s="92"/>
      <c r="I274" s="92"/>
    </row>
    <row r="275" spans="1:9" ht="15">
      <c r="A275" s="213"/>
      <c r="B275" s="213"/>
      <c r="C275" s="213"/>
      <c r="D275" s="213"/>
      <c r="E275" s="213"/>
      <c r="F275" s="92"/>
      <c r="G275" s="92"/>
      <c r="H275" s="92"/>
      <c r="I275" s="92"/>
    </row>
    <row r="276" spans="1:9" ht="15">
      <c r="A276" s="213"/>
      <c r="B276" s="213"/>
      <c r="C276" s="213"/>
      <c r="D276" s="213"/>
      <c r="E276" s="213"/>
      <c r="F276" s="92"/>
      <c r="G276" s="92"/>
      <c r="H276" s="92"/>
      <c r="I276" s="92"/>
    </row>
    <row r="277" spans="1:9" ht="15">
      <c r="A277" s="213"/>
      <c r="B277" s="213"/>
      <c r="C277" s="213"/>
      <c r="D277" s="213"/>
      <c r="E277" s="213"/>
      <c r="F277" s="92"/>
      <c r="G277" s="92"/>
      <c r="H277" s="92"/>
      <c r="I277" s="92"/>
    </row>
    <row r="278" spans="1:9" ht="15">
      <c r="A278" s="213"/>
      <c r="B278" s="213"/>
      <c r="C278" s="213"/>
      <c r="D278" s="213"/>
      <c r="E278" s="213"/>
      <c r="F278" s="92"/>
      <c r="G278" s="92"/>
      <c r="H278" s="92"/>
      <c r="I278" s="92"/>
    </row>
    <row r="279" spans="1:9" ht="15">
      <c r="A279" s="213"/>
      <c r="B279" s="213"/>
      <c r="C279" s="213"/>
      <c r="D279" s="213"/>
      <c r="E279" s="213"/>
      <c r="F279" s="92"/>
      <c r="G279" s="92"/>
      <c r="H279" s="92"/>
      <c r="I279" s="92"/>
    </row>
    <row r="280" spans="1:9" ht="15">
      <c r="A280" s="213"/>
      <c r="B280" s="213"/>
      <c r="C280" s="213"/>
      <c r="D280" s="213"/>
      <c r="E280" s="213"/>
      <c r="F280" s="92"/>
      <c r="G280" s="92"/>
      <c r="H280" s="92"/>
      <c r="I280" s="92"/>
    </row>
    <row r="281" spans="1:9" ht="15">
      <c r="A281" s="213"/>
      <c r="B281" s="213"/>
      <c r="C281" s="213"/>
      <c r="D281" s="213"/>
      <c r="E281" s="213"/>
      <c r="F281" s="92"/>
      <c r="G281" s="92"/>
      <c r="H281" s="92"/>
      <c r="I281" s="92"/>
    </row>
    <row r="282" spans="1:9" ht="15">
      <c r="A282" s="213"/>
      <c r="B282" s="213"/>
      <c r="C282" s="213"/>
      <c r="D282" s="213"/>
      <c r="E282" s="213"/>
      <c r="F282" s="92"/>
      <c r="G282" s="92"/>
      <c r="H282" s="92"/>
      <c r="I282" s="92"/>
    </row>
    <row r="283" spans="1:9" ht="15">
      <c r="A283" s="213"/>
      <c r="B283" s="213"/>
      <c r="C283" s="213"/>
      <c r="D283" s="213"/>
      <c r="E283" s="213"/>
      <c r="F283" s="92"/>
      <c r="G283" s="92"/>
      <c r="H283" s="92"/>
      <c r="I283" s="92"/>
    </row>
    <row r="284" spans="1:9" ht="15">
      <c r="A284" s="213"/>
      <c r="B284" s="213"/>
      <c r="C284" s="213"/>
      <c r="D284" s="213"/>
      <c r="E284" s="213"/>
      <c r="F284" s="92"/>
      <c r="G284" s="92"/>
      <c r="H284" s="92"/>
      <c r="I284" s="92"/>
    </row>
    <row r="285" spans="1:9" ht="15">
      <c r="A285" s="213"/>
      <c r="B285" s="213"/>
      <c r="C285" s="213"/>
      <c r="D285" s="213"/>
      <c r="E285" s="213"/>
      <c r="F285" s="92"/>
      <c r="G285" s="92"/>
      <c r="H285" s="92"/>
      <c r="I285" s="92"/>
    </row>
    <row r="286" spans="1:9" ht="15">
      <c r="A286" s="213"/>
      <c r="B286" s="213"/>
      <c r="C286" s="213"/>
      <c r="D286" s="213"/>
      <c r="E286" s="213"/>
      <c r="F286" s="92"/>
      <c r="G286" s="92"/>
      <c r="H286" s="92"/>
      <c r="I286" s="92"/>
    </row>
    <row r="287" spans="1:9" ht="15">
      <c r="A287" s="213"/>
      <c r="B287" s="213"/>
      <c r="C287" s="213"/>
      <c r="D287" s="213"/>
      <c r="E287" s="213"/>
      <c r="F287" s="92"/>
      <c r="G287" s="92"/>
      <c r="H287" s="92"/>
      <c r="I287" s="92"/>
    </row>
    <row r="288" spans="1:9" ht="15">
      <c r="A288" s="213"/>
      <c r="B288" s="213"/>
      <c r="C288" s="213"/>
      <c r="D288" s="213"/>
      <c r="E288" s="213"/>
      <c r="F288" s="92"/>
      <c r="G288" s="92"/>
      <c r="H288" s="92"/>
      <c r="I288" s="92"/>
    </row>
    <row r="289" spans="1:9" ht="15">
      <c r="A289" s="213"/>
      <c r="B289" s="213"/>
      <c r="C289" s="213"/>
      <c r="D289" s="213"/>
      <c r="E289" s="213"/>
      <c r="F289" s="92"/>
      <c r="G289" s="92"/>
      <c r="H289" s="92"/>
      <c r="I289" s="92"/>
    </row>
    <row r="290" spans="1:9" ht="15">
      <c r="A290" s="213"/>
      <c r="B290" s="213"/>
      <c r="C290" s="213"/>
      <c r="D290" s="213"/>
      <c r="E290" s="213"/>
      <c r="F290" s="92"/>
      <c r="G290" s="92"/>
      <c r="H290" s="92"/>
      <c r="I290" s="92"/>
    </row>
    <row r="291" spans="1:9" ht="15">
      <c r="A291" s="213"/>
      <c r="B291" s="213"/>
      <c r="C291" s="213"/>
      <c r="D291" s="213"/>
      <c r="E291" s="213"/>
      <c r="F291" s="92"/>
      <c r="G291" s="92"/>
      <c r="H291" s="92"/>
      <c r="I291" s="92"/>
    </row>
    <row r="292" spans="1:9" ht="15">
      <c r="A292" s="213"/>
      <c r="B292" s="213"/>
      <c r="C292" s="213"/>
      <c r="D292" s="213"/>
      <c r="E292" s="213"/>
      <c r="F292" s="92"/>
      <c r="G292" s="92"/>
      <c r="H292" s="92"/>
      <c r="I292" s="92"/>
    </row>
    <row r="293" spans="1:9" ht="15">
      <c r="A293" s="213"/>
      <c r="B293" s="213"/>
      <c r="C293" s="213"/>
      <c r="D293" s="213"/>
      <c r="E293" s="213"/>
      <c r="F293" s="92"/>
      <c r="G293" s="92"/>
      <c r="H293" s="92"/>
      <c r="I293" s="92"/>
    </row>
    <row r="294" spans="1:9" ht="15">
      <c r="A294" s="213"/>
      <c r="B294" s="213"/>
      <c r="C294" s="213"/>
      <c r="D294" s="213"/>
      <c r="E294" s="213"/>
      <c r="F294" s="92"/>
      <c r="G294" s="92"/>
      <c r="H294" s="92"/>
      <c r="I294" s="92"/>
    </row>
    <row r="295" spans="1:9" ht="15">
      <c r="A295" s="213"/>
      <c r="B295" s="213"/>
      <c r="C295" s="213"/>
      <c r="D295" s="213"/>
      <c r="E295" s="213"/>
      <c r="F295" s="92"/>
      <c r="G295" s="92"/>
      <c r="H295" s="92"/>
      <c r="I295" s="92"/>
    </row>
    <row r="296" spans="1:9" ht="15">
      <c r="A296" s="213"/>
      <c r="B296" s="213"/>
      <c r="C296" s="213"/>
      <c r="D296" s="213"/>
      <c r="E296" s="213"/>
      <c r="F296" s="92"/>
      <c r="G296" s="92"/>
      <c r="H296" s="92"/>
      <c r="I296" s="92"/>
    </row>
    <row r="297" spans="1:9" ht="15">
      <c r="A297" s="213"/>
      <c r="B297" s="213"/>
      <c r="C297" s="213"/>
      <c r="D297" s="213"/>
      <c r="E297" s="213"/>
      <c r="F297" s="92"/>
      <c r="G297" s="92"/>
      <c r="H297" s="92"/>
      <c r="I297" s="92"/>
    </row>
    <row r="298" spans="1:9" ht="15">
      <c r="A298" s="213"/>
      <c r="B298" s="213"/>
      <c r="C298" s="213"/>
      <c r="D298" s="213"/>
      <c r="E298" s="213"/>
      <c r="F298" s="92"/>
      <c r="G298" s="92"/>
      <c r="H298" s="92"/>
      <c r="I298" s="92"/>
    </row>
    <row r="299" spans="1:9" ht="15">
      <c r="A299" s="213"/>
      <c r="B299" s="213"/>
      <c r="C299" s="213"/>
      <c r="D299" s="213"/>
      <c r="E299" s="213"/>
      <c r="F299" s="92"/>
      <c r="G299" s="92"/>
      <c r="H299" s="92"/>
      <c r="I299" s="92"/>
    </row>
    <row r="300" spans="1:9" ht="15">
      <c r="A300" s="213"/>
      <c r="B300" s="213"/>
      <c r="C300" s="213"/>
      <c r="D300" s="213"/>
      <c r="E300" s="213"/>
      <c r="F300" s="92"/>
      <c r="G300" s="92"/>
      <c r="H300" s="92"/>
      <c r="I300" s="92"/>
    </row>
    <row r="301" spans="1:9" ht="15">
      <c r="A301" s="213"/>
      <c r="B301" s="213"/>
      <c r="C301" s="213"/>
      <c r="D301" s="213"/>
      <c r="E301" s="213"/>
      <c r="F301" s="92"/>
      <c r="G301" s="92"/>
      <c r="H301" s="92"/>
      <c r="I301" s="92"/>
    </row>
    <row r="302" spans="1:9" ht="15">
      <c r="A302" s="213"/>
      <c r="B302" s="213"/>
      <c r="C302" s="213"/>
      <c r="D302" s="213"/>
      <c r="E302" s="213"/>
      <c r="F302" s="92"/>
      <c r="G302" s="92"/>
      <c r="H302" s="92"/>
      <c r="I302" s="92"/>
    </row>
    <row r="303" spans="1:9" ht="15">
      <c r="A303" s="213"/>
      <c r="B303" s="213"/>
      <c r="C303" s="213"/>
      <c r="D303" s="213"/>
      <c r="E303" s="213"/>
      <c r="F303" s="92"/>
      <c r="G303" s="92"/>
      <c r="H303" s="92"/>
      <c r="I303" s="92"/>
    </row>
    <row r="304" spans="1:9" ht="15">
      <c r="A304" s="213"/>
      <c r="B304" s="213"/>
      <c r="C304" s="213"/>
      <c r="D304" s="213"/>
      <c r="E304" s="213"/>
      <c r="F304" s="92"/>
      <c r="G304" s="92"/>
      <c r="H304" s="92"/>
      <c r="I304" s="92"/>
    </row>
    <row r="305" spans="1:9" ht="15">
      <c r="A305" s="213"/>
      <c r="B305" s="213"/>
      <c r="C305" s="213"/>
      <c r="D305" s="213"/>
      <c r="E305" s="213"/>
      <c r="F305" s="92"/>
      <c r="G305" s="92"/>
      <c r="H305" s="92"/>
      <c r="I305" s="92"/>
    </row>
    <row r="306" spans="1:9" ht="15">
      <c r="A306" s="213"/>
      <c r="B306" s="213"/>
      <c r="C306" s="213"/>
      <c r="D306" s="213"/>
      <c r="E306" s="213"/>
      <c r="F306" s="92"/>
      <c r="G306" s="92"/>
      <c r="H306" s="92"/>
      <c r="I306" s="92"/>
    </row>
    <row r="307" spans="1:9" ht="15">
      <c r="A307" s="213"/>
      <c r="B307" s="213"/>
      <c r="C307" s="213"/>
      <c r="D307" s="213"/>
      <c r="E307" s="213"/>
      <c r="F307" s="92"/>
      <c r="G307" s="92"/>
      <c r="H307" s="92"/>
      <c r="I307" s="92"/>
    </row>
    <row r="308" spans="1:9" ht="15">
      <c r="A308" s="213"/>
      <c r="B308" s="213"/>
      <c r="C308" s="213"/>
      <c r="D308" s="213"/>
      <c r="E308" s="213"/>
      <c r="F308" s="92"/>
      <c r="G308" s="92"/>
      <c r="H308" s="92"/>
      <c r="I308" s="92"/>
    </row>
    <row r="309" spans="1:9" ht="15">
      <c r="A309" s="213"/>
      <c r="B309" s="213"/>
      <c r="C309" s="213"/>
      <c r="D309" s="213"/>
      <c r="E309" s="213"/>
      <c r="F309" s="92"/>
      <c r="G309" s="92"/>
      <c r="H309" s="92"/>
      <c r="I309" s="92"/>
    </row>
    <row r="310" spans="1:9" ht="15">
      <c r="A310" s="213"/>
      <c r="B310" s="213"/>
      <c r="C310" s="213"/>
      <c r="D310" s="213"/>
      <c r="E310" s="213"/>
      <c r="F310" s="92"/>
      <c r="G310" s="92"/>
      <c r="H310" s="92"/>
      <c r="I310" s="92"/>
    </row>
    <row r="311" spans="1:9" ht="15">
      <c r="A311" s="213"/>
      <c r="B311" s="213"/>
      <c r="C311" s="213"/>
      <c r="D311" s="213"/>
      <c r="E311" s="213"/>
      <c r="F311" s="92"/>
      <c r="G311" s="92"/>
      <c r="H311" s="92"/>
      <c r="I311" s="92"/>
    </row>
    <row r="312" spans="1:9" ht="15">
      <c r="A312" s="213"/>
      <c r="B312" s="213"/>
      <c r="C312" s="213"/>
      <c r="D312" s="213"/>
      <c r="E312" s="213"/>
      <c r="F312" s="92"/>
      <c r="G312" s="92"/>
      <c r="H312" s="92"/>
      <c r="I312" s="92"/>
    </row>
    <row r="313" spans="1:9" ht="15">
      <c r="A313" s="213"/>
      <c r="B313" s="213"/>
      <c r="C313" s="213"/>
      <c r="D313" s="213"/>
      <c r="E313" s="213"/>
      <c r="F313" s="92"/>
      <c r="G313" s="92"/>
      <c r="H313" s="92"/>
      <c r="I313" s="92"/>
    </row>
    <row r="314" spans="1:9" ht="15">
      <c r="A314" s="213"/>
      <c r="B314" s="213"/>
      <c r="C314" s="213"/>
      <c r="D314" s="213"/>
      <c r="E314" s="213"/>
      <c r="F314" s="92"/>
      <c r="G314" s="92"/>
      <c r="H314" s="92"/>
      <c r="I314" s="92"/>
    </row>
    <row r="315" spans="1:9" ht="15">
      <c r="A315" s="213"/>
      <c r="B315" s="213"/>
      <c r="C315" s="213"/>
      <c r="D315" s="213"/>
      <c r="E315" s="213"/>
      <c r="F315" s="92"/>
      <c r="G315" s="92"/>
      <c r="H315" s="92"/>
      <c r="I315" s="92"/>
    </row>
    <row r="316" spans="1:9" ht="15">
      <c r="A316" s="213"/>
      <c r="B316" s="213"/>
      <c r="C316" s="213"/>
      <c r="D316" s="213"/>
      <c r="E316" s="213"/>
      <c r="F316" s="92"/>
      <c r="G316" s="92"/>
      <c r="H316" s="92"/>
      <c r="I316" s="92"/>
    </row>
    <row r="317" spans="1:9" ht="15">
      <c r="A317" s="213"/>
      <c r="B317" s="213"/>
      <c r="C317" s="213"/>
      <c r="D317" s="213"/>
      <c r="E317" s="213"/>
      <c r="F317" s="92"/>
      <c r="G317" s="92"/>
      <c r="H317" s="92"/>
      <c r="I317" s="92"/>
    </row>
    <row r="318" spans="1:9" ht="15">
      <c r="A318" s="213"/>
      <c r="B318" s="213"/>
      <c r="C318" s="213"/>
      <c r="D318" s="213"/>
      <c r="E318" s="213"/>
      <c r="F318" s="92"/>
      <c r="G318" s="92"/>
      <c r="H318" s="92"/>
      <c r="I318" s="92"/>
    </row>
    <row r="319" spans="1:9" ht="15">
      <c r="A319" s="213"/>
      <c r="B319" s="213"/>
      <c r="C319" s="213"/>
      <c r="D319" s="213"/>
      <c r="E319" s="213"/>
      <c r="F319" s="92"/>
      <c r="G319" s="92"/>
      <c r="H319" s="92"/>
      <c r="I319" s="92"/>
    </row>
    <row r="320" spans="1:9" ht="15">
      <c r="A320" s="213"/>
      <c r="B320" s="213"/>
      <c r="C320" s="213"/>
      <c r="D320" s="213"/>
      <c r="E320" s="213"/>
      <c r="F320" s="92"/>
      <c r="G320" s="92"/>
      <c r="H320" s="92"/>
      <c r="I320" s="92"/>
    </row>
    <row r="321" spans="1:9" ht="15">
      <c r="A321" s="213"/>
      <c r="B321" s="213"/>
      <c r="C321" s="213"/>
      <c r="D321" s="213"/>
      <c r="E321" s="213"/>
      <c r="F321" s="92"/>
      <c r="G321" s="92"/>
      <c r="H321" s="92"/>
      <c r="I321" s="92"/>
    </row>
    <row r="322" spans="1:9" ht="15">
      <c r="A322" s="213"/>
      <c r="B322" s="213"/>
      <c r="C322" s="213"/>
      <c r="D322" s="213"/>
      <c r="E322" s="213"/>
      <c r="F322" s="92"/>
      <c r="G322" s="92"/>
      <c r="H322" s="92"/>
      <c r="I322" s="92"/>
    </row>
    <row r="323" spans="1:9" ht="15">
      <c r="A323" s="213"/>
      <c r="B323" s="213"/>
      <c r="C323" s="213"/>
      <c r="D323" s="213"/>
      <c r="E323" s="213"/>
      <c r="F323" s="92"/>
      <c r="G323" s="92"/>
      <c r="H323" s="92"/>
      <c r="I323" s="92"/>
    </row>
    <row r="324" spans="1:9" ht="15">
      <c r="A324" s="213"/>
      <c r="B324" s="213"/>
      <c r="C324" s="213"/>
      <c r="D324" s="213"/>
      <c r="E324" s="213"/>
      <c r="F324" s="92"/>
      <c r="G324" s="92"/>
      <c r="H324" s="92"/>
      <c r="I324" s="92"/>
    </row>
    <row r="325" spans="1:9" ht="15">
      <c r="A325" s="213"/>
      <c r="B325" s="213"/>
      <c r="C325" s="213"/>
      <c r="D325" s="213"/>
      <c r="E325" s="213"/>
      <c r="F325" s="92"/>
      <c r="G325" s="92"/>
      <c r="H325" s="92"/>
      <c r="I325" s="92"/>
    </row>
    <row r="326" spans="1:9" ht="15">
      <c r="A326" s="213"/>
      <c r="B326" s="213"/>
      <c r="C326" s="213"/>
      <c r="D326" s="213"/>
      <c r="E326" s="213"/>
      <c r="F326" s="92"/>
      <c r="G326" s="92"/>
      <c r="H326" s="92"/>
      <c r="I326" s="92"/>
    </row>
    <row r="327" spans="1:9" ht="15">
      <c r="A327" s="213"/>
      <c r="B327" s="213"/>
      <c r="C327" s="213"/>
      <c r="D327" s="213"/>
      <c r="E327" s="213"/>
      <c r="F327" s="92"/>
      <c r="G327" s="92"/>
      <c r="H327" s="92"/>
      <c r="I327" s="92"/>
    </row>
    <row r="328" spans="1:9" ht="15">
      <c r="A328" s="213"/>
      <c r="B328" s="213"/>
      <c r="C328" s="213"/>
      <c r="D328" s="213"/>
      <c r="E328" s="213"/>
      <c r="F328" s="92"/>
      <c r="G328" s="92"/>
      <c r="H328" s="92"/>
      <c r="I328" s="92"/>
    </row>
    <row r="329" spans="1:9" ht="15">
      <c r="A329" s="213"/>
      <c r="B329" s="213"/>
      <c r="C329" s="213"/>
      <c r="D329" s="213"/>
      <c r="E329" s="213"/>
      <c r="F329" s="92"/>
      <c r="G329" s="92"/>
      <c r="H329" s="92"/>
      <c r="I329" s="92"/>
    </row>
    <row r="330" spans="1:9" ht="15">
      <c r="A330" s="213"/>
      <c r="B330" s="213"/>
      <c r="C330" s="213"/>
      <c r="D330" s="213"/>
      <c r="E330" s="213"/>
      <c r="F330" s="92"/>
      <c r="G330" s="92"/>
      <c r="H330" s="92"/>
      <c r="I330" s="92"/>
    </row>
    <row r="331" spans="1:9" ht="15">
      <c r="A331" s="213"/>
      <c r="B331" s="213"/>
      <c r="C331" s="213"/>
      <c r="D331" s="213"/>
      <c r="E331" s="213"/>
      <c r="F331" s="92"/>
      <c r="G331" s="92"/>
      <c r="H331" s="92"/>
      <c r="I331" s="92"/>
    </row>
    <row r="332" spans="1:9" ht="15">
      <c r="A332" s="213"/>
      <c r="B332" s="213"/>
      <c r="C332" s="213"/>
      <c r="D332" s="213"/>
      <c r="E332" s="213"/>
      <c r="F332" s="92"/>
      <c r="G332" s="92"/>
      <c r="H332" s="92"/>
      <c r="I332" s="92"/>
    </row>
    <row r="333" spans="1:9" ht="15">
      <c r="A333" s="213"/>
      <c r="B333" s="213"/>
      <c r="C333" s="213"/>
      <c r="D333" s="213"/>
      <c r="E333" s="213"/>
      <c r="F333" s="92"/>
      <c r="G333" s="92"/>
      <c r="H333" s="92"/>
      <c r="I333" s="92"/>
    </row>
    <row r="334" spans="1:9" ht="15">
      <c r="A334" s="213"/>
      <c r="B334" s="213"/>
      <c r="C334" s="213"/>
      <c r="D334" s="213"/>
      <c r="E334" s="213"/>
      <c r="F334" s="92"/>
      <c r="G334" s="92"/>
      <c r="H334" s="92"/>
      <c r="I334" s="92"/>
    </row>
    <row r="335" spans="1:9">
      <c r="A335" s="9"/>
      <c r="B335" s="9"/>
      <c r="C335" s="9"/>
      <c r="D335" s="9"/>
      <c r="E335" s="9"/>
    </row>
    <row r="336" spans="1:9">
      <c r="A336" s="9"/>
      <c r="B336" s="9"/>
      <c r="C336" s="9"/>
      <c r="D336" s="9"/>
      <c r="E336" s="9"/>
    </row>
    <row r="337" spans="1:5">
      <c r="A337" s="9"/>
      <c r="B337" s="9"/>
      <c r="C337" s="9"/>
      <c r="D337" s="9"/>
      <c r="E337" s="9"/>
    </row>
    <row r="338" spans="1:5">
      <c r="A338" s="9"/>
      <c r="B338" s="9"/>
      <c r="C338" s="9"/>
      <c r="D338" s="9"/>
      <c r="E338" s="9"/>
    </row>
    <row r="339" spans="1:5">
      <c r="A339" s="9"/>
      <c r="B339" s="9"/>
      <c r="C339" s="9"/>
      <c r="D339" s="9"/>
      <c r="E339" s="9"/>
    </row>
    <row r="340" spans="1:5">
      <c r="A340" s="9"/>
      <c r="B340" s="9"/>
      <c r="C340" s="9"/>
      <c r="D340" s="9"/>
      <c r="E340" s="9"/>
    </row>
    <row r="341" spans="1:5">
      <c r="A341" s="9"/>
      <c r="B341" s="9"/>
      <c r="C341" s="9"/>
      <c r="D341" s="9"/>
      <c r="E341" s="9"/>
    </row>
    <row r="342" spans="1:5">
      <c r="A342" s="9"/>
      <c r="B342" s="9"/>
      <c r="C342" s="9"/>
      <c r="D342" s="9"/>
      <c r="E342" s="9"/>
    </row>
    <row r="343" spans="1:5">
      <c r="A343" s="9"/>
      <c r="B343" s="9"/>
      <c r="C343" s="9"/>
      <c r="D343" s="9"/>
      <c r="E343" s="9"/>
    </row>
    <row r="344" spans="1:5">
      <c r="A344" s="9"/>
      <c r="B344" s="9"/>
      <c r="C344" s="9"/>
      <c r="D344" s="9"/>
      <c r="E344" s="9"/>
    </row>
    <row r="345" spans="1:5">
      <c r="A345" s="9"/>
      <c r="B345" s="9"/>
      <c r="C345" s="9"/>
      <c r="D345" s="9"/>
      <c r="E345" s="9"/>
    </row>
    <row r="346" spans="1:5">
      <c r="A346" s="9"/>
      <c r="B346" s="9"/>
      <c r="C346" s="9"/>
      <c r="D346" s="9"/>
      <c r="E346" s="9"/>
    </row>
    <row r="347" spans="1:5">
      <c r="A347" s="9"/>
      <c r="B347" s="9"/>
      <c r="C347" s="9"/>
      <c r="D347" s="9"/>
      <c r="E347" s="9"/>
    </row>
    <row r="348" spans="1:5">
      <c r="A348" s="9"/>
      <c r="B348" s="9"/>
      <c r="C348" s="9"/>
      <c r="D348" s="9"/>
      <c r="E348" s="9"/>
    </row>
    <row r="349" spans="1:5">
      <c r="A349" s="9"/>
      <c r="B349" s="9"/>
      <c r="C349" s="9"/>
      <c r="D349" s="9"/>
      <c r="E349" s="9"/>
    </row>
    <row r="350" spans="1:5">
      <c r="A350" s="9"/>
      <c r="B350" s="9"/>
      <c r="C350" s="9"/>
      <c r="D350" s="9"/>
      <c r="E350" s="9"/>
    </row>
    <row r="351" spans="1:5">
      <c r="A351" s="9"/>
      <c r="B351" s="9"/>
      <c r="C351" s="9"/>
      <c r="D351" s="9"/>
      <c r="E351" s="9"/>
    </row>
    <row r="352" spans="1:5">
      <c r="A352" s="9"/>
      <c r="B352" s="9"/>
      <c r="C352" s="9"/>
      <c r="D352" s="9"/>
      <c r="E352" s="9"/>
    </row>
    <row r="353" spans="1:5">
      <c r="A353" s="9"/>
      <c r="B353" s="9"/>
      <c r="C353" s="9"/>
      <c r="D353" s="9"/>
      <c r="E353" s="9"/>
    </row>
    <row r="354" spans="1:5">
      <c r="A354" s="9"/>
      <c r="B354" s="9"/>
      <c r="C354" s="9"/>
      <c r="D354" s="9"/>
      <c r="E354" s="9"/>
    </row>
    <row r="355" spans="1:5">
      <c r="A355" s="9"/>
      <c r="B355" s="9"/>
      <c r="C355" s="9"/>
      <c r="D355" s="9"/>
      <c r="E355" s="9"/>
    </row>
    <row r="356" spans="1:5">
      <c r="A356" s="9"/>
      <c r="B356" s="9"/>
      <c r="C356" s="9"/>
      <c r="D356" s="9"/>
      <c r="E356" s="9"/>
    </row>
    <row r="357" spans="1:5">
      <c r="A357" s="9"/>
      <c r="B357" s="9"/>
      <c r="C357" s="9"/>
      <c r="D357" s="9"/>
      <c r="E357" s="9"/>
    </row>
    <row r="358" spans="1:5">
      <c r="A358" s="9"/>
      <c r="B358" s="9"/>
      <c r="C358" s="9"/>
      <c r="D358" s="9"/>
      <c r="E358" s="9"/>
    </row>
    <row r="359" spans="1:5">
      <c r="A359" s="9"/>
      <c r="B359" s="9"/>
      <c r="C359" s="9"/>
      <c r="D359" s="9"/>
      <c r="E359" s="9"/>
    </row>
    <row r="360" spans="1:5">
      <c r="A360" s="9"/>
      <c r="B360" s="9"/>
      <c r="C360" s="9"/>
      <c r="D360" s="9"/>
      <c r="E360" s="9"/>
    </row>
    <row r="361" spans="1:5">
      <c r="A361" s="9"/>
      <c r="B361" s="9"/>
      <c r="C361" s="9"/>
      <c r="D361" s="9"/>
      <c r="E361" s="9"/>
    </row>
    <row r="362" spans="1:5">
      <c r="A362" s="9"/>
      <c r="B362" s="9"/>
      <c r="C362" s="9"/>
      <c r="D362" s="9"/>
      <c r="E362" s="9"/>
    </row>
    <row r="363" spans="1:5">
      <c r="A363" s="9"/>
      <c r="B363" s="9"/>
      <c r="C363" s="9"/>
      <c r="D363" s="9"/>
      <c r="E363" s="9"/>
    </row>
    <row r="364" spans="1:5">
      <c r="A364" s="9"/>
      <c r="B364" s="9"/>
      <c r="C364" s="9"/>
      <c r="D364" s="9"/>
      <c r="E364" s="9"/>
    </row>
    <row r="365" spans="1:5">
      <c r="A365" s="9"/>
      <c r="B365" s="9"/>
      <c r="C365" s="9"/>
      <c r="D365" s="9"/>
      <c r="E365" s="9"/>
    </row>
    <row r="366" spans="1:5">
      <c r="A366" s="9"/>
      <c r="B366" s="9"/>
      <c r="C366" s="9"/>
      <c r="D366" s="9"/>
      <c r="E366" s="9"/>
    </row>
    <row r="367" spans="1:5">
      <c r="A367" s="9"/>
      <c r="B367" s="9"/>
      <c r="C367" s="9"/>
      <c r="D367" s="9"/>
      <c r="E367" s="9"/>
    </row>
    <row r="368" spans="1:5">
      <c r="A368" s="9"/>
      <c r="B368" s="9"/>
      <c r="C368" s="9"/>
      <c r="D368" s="9"/>
      <c r="E368" s="9"/>
    </row>
    <row r="369" spans="1:5">
      <c r="A369" s="9"/>
      <c r="B369" s="9"/>
      <c r="C369" s="9"/>
      <c r="D369" s="9"/>
      <c r="E369" s="9"/>
    </row>
    <row r="370" spans="1:5">
      <c r="A370" s="9"/>
      <c r="B370" s="9"/>
      <c r="C370" s="9"/>
      <c r="D370" s="9"/>
      <c r="E370" s="9"/>
    </row>
    <row r="371" spans="1:5">
      <c r="A371" s="9"/>
      <c r="B371" s="9"/>
      <c r="C371" s="9"/>
      <c r="D371" s="9"/>
      <c r="E371" s="9"/>
    </row>
    <row r="372" spans="1:5">
      <c r="A372" s="9"/>
      <c r="B372" s="9"/>
      <c r="C372" s="9"/>
      <c r="D372" s="9"/>
      <c r="E372" s="9"/>
    </row>
    <row r="373" spans="1:5">
      <c r="A373" s="9"/>
      <c r="B373" s="9"/>
      <c r="C373" s="9"/>
      <c r="D373" s="9"/>
      <c r="E373" s="9"/>
    </row>
    <row r="374" spans="1:5">
      <c r="A374" s="9"/>
      <c r="B374" s="9"/>
      <c r="C374" s="9"/>
      <c r="D374" s="9"/>
      <c r="E374" s="9"/>
    </row>
    <row r="375" spans="1:5">
      <c r="A375" s="9"/>
      <c r="B375" s="9"/>
      <c r="C375" s="9"/>
      <c r="D375" s="9"/>
      <c r="E375" s="9"/>
    </row>
    <row r="376" spans="1:5">
      <c r="A376" s="9"/>
      <c r="B376" s="9"/>
      <c r="C376" s="9"/>
      <c r="D376" s="9"/>
      <c r="E376" s="9"/>
    </row>
    <row r="377" spans="1:5">
      <c r="A377" s="9"/>
      <c r="B377" s="9"/>
      <c r="C377" s="9"/>
      <c r="D377" s="9"/>
      <c r="E377" s="9"/>
    </row>
    <row r="378" spans="1:5">
      <c r="A378" s="9"/>
      <c r="B378" s="9"/>
      <c r="C378" s="9"/>
      <c r="D378" s="9"/>
      <c r="E378" s="9"/>
    </row>
    <row r="379" spans="1:5">
      <c r="A379" s="9"/>
      <c r="B379" s="9"/>
      <c r="C379" s="9"/>
      <c r="D379" s="9"/>
      <c r="E379" s="9"/>
    </row>
    <row r="380" spans="1:5">
      <c r="A380" s="9"/>
      <c r="B380" s="9"/>
      <c r="C380" s="9"/>
      <c r="D380" s="9"/>
      <c r="E380" s="9"/>
    </row>
    <row r="381" spans="1:5">
      <c r="A381" s="9"/>
      <c r="B381" s="9"/>
      <c r="C381" s="9"/>
      <c r="D381" s="9"/>
      <c r="E381" s="9"/>
    </row>
    <row r="382" spans="1:5">
      <c r="A382" s="9"/>
      <c r="B382" s="9"/>
      <c r="C382" s="9"/>
      <c r="D382" s="9"/>
      <c r="E382" s="9"/>
    </row>
    <row r="383" spans="1:5">
      <c r="A383" s="9"/>
      <c r="B383" s="9"/>
      <c r="C383" s="9"/>
      <c r="D383" s="9"/>
      <c r="E383" s="9"/>
    </row>
    <row r="384" spans="1:5">
      <c r="A384" s="9"/>
      <c r="B384" s="9"/>
      <c r="C384" s="9"/>
      <c r="D384" s="9"/>
      <c r="E384" s="9"/>
    </row>
    <row r="385" spans="1:5">
      <c r="A385" s="9"/>
      <c r="B385" s="9"/>
      <c r="C385" s="9"/>
      <c r="D385" s="9"/>
      <c r="E385" s="9"/>
    </row>
    <row r="386" spans="1:5">
      <c r="A386" s="9"/>
      <c r="B386" s="9"/>
      <c r="C386" s="9"/>
      <c r="D386" s="9"/>
      <c r="E386" s="9"/>
    </row>
    <row r="387" spans="1:5">
      <c r="A387" s="9"/>
      <c r="B387" s="9"/>
      <c r="C387" s="9"/>
      <c r="D387" s="9"/>
      <c r="E387" s="9"/>
    </row>
    <row r="388" spans="1:5">
      <c r="A388" s="9"/>
      <c r="B388" s="9"/>
      <c r="C388" s="9"/>
      <c r="D388" s="9"/>
      <c r="E388" s="9"/>
    </row>
    <row r="389" spans="1:5">
      <c r="A389" s="9"/>
      <c r="B389" s="9"/>
      <c r="C389" s="9"/>
      <c r="D389" s="9"/>
      <c r="E389" s="9"/>
    </row>
    <row r="390" spans="1:5">
      <c r="A390" s="9"/>
      <c r="B390" s="9"/>
      <c r="C390" s="9"/>
      <c r="D390" s="9"/>
      <c r="E390" s="9"/>
    </row>
    <row r="391" spans="1:5">
      <c r="A391" s="9"/>
      <c r="B391" s="9"/>
      <c r="C391" s="9"/>
      <c r="D391" s="9"/>
      <c r="E391" s="9"/>
    </row>
    <row r="392" spans="1:5">
      <c r="A392" s="9"/>
      <c r="B392" s="9"/>
      <c r="C392" s="9"/>
      <c r="D392" s="9"/>
      <c r="E392" s="9"/>
    </row>
    <row r="393" spans="1:5">
      <c r="A393" s="9"/>
      <c r="B393" s="9"/>
      <c r="C393" s="9"/>
      <c r="D393" s="9"/>
      <c r="E393" s="9"/>
    </row>
    <row r="394" spans="1:5">
      <c r="A394" s="9"/>
      <c r="B394" s="9"/>
      <c r="C394" s="9"/>
      <c r="D394" s="9"/>
      <c r="E394" s="9"/>
    </row>
    <row r="395" spans="1:5">
      <c r="A395" s="9"/>
      <c r="B395" s="9"/>
      <c r="C395" s="9"/>
      <c r="D395" s="9"/>
      <c r="E395" s="9"/>
    </row>
    <row r="396" spans="1:5">
      <c r="A396" s="9"/>
      <c r="B396" s="9"/>
      <c r="C396" s="9"/>
      <c r="D396" s="9"/>
      <c r="E396" s="9"/>
    </row>
    <row r="397" spans="1:5">
      <c r="A397" s="9"/>
      <c r="B397" s="9"/>
      <c r="C397" s="9"/>
      <c r="D397" s="9"/>
      <c r="E397" s="9"/>
    </row>
    <row r="398" spans="1:5">
      <c r="A398" s="9"/>
      <c r="B398" s="9"/>
      <c r="C398" s="9"/>
      <c r="D398" s="9"/>
      <c r="E398" s="9"/>
    </row>
    <row r="399" spans="1:5">
      <c r="A399" s="9"/>
      <c r="B399" s="9"/>
      <c r="C399" s="9"/>
      <c r="D399" s="9"/>
      <c r="E399" s="9"/>
    </row>
    <row r="400" spans="1:5">
      <c r="A400" s="9"/>
      <c r="B400" s="9"/>
      <c r="C400" s="9"/>
      <c r="D400" s="9"/>
      <c r="E400" s="9"/>
    </row>
    <row r="401" spans="1:5">
      <c r="A401" s="9"/>
      <c r="B401" s="9"/>
      <c r="C401" s="9"/>
      <c r="D401" s="9"/>
      <c r="E401" s="9"/>
    </row>
    <row r="402" spans="1:5">
      <c r="A402" s="9"/>
      <c r="B402" s="9"/>
      <c r="C402" s="9"/>
      <c r="D402" s="9"/>
      <c r="E402" s="9"/>
    </row>
    <row r="403" spans="1:5">
      <c r="A403" s="9"/>
      <c r="B403" s="9"/>
      <c r="C403" s="9"/>
      <c r="D403" s="9"/>
      <c r="E403" s="9"/>
    </row>
    <row r="404" spans="1:5">
      <c r="A404" s="9"/>
      <c r="B404" s="9"/>
      <c r="C404" s="9"/>
      <c r="D404" s="9"/>
      <c r="E404" s="9"/>
    </row>
    <row r="405" spans="1:5">
      <c r="A405" s="9"/>
      <c r="B405" s="9"/>
      <c r="C405" s="9"/>
      <c r="D405" s="9"/>
      <c r="E405" s="9"/>
    </row>
    <row r="406" spans="1:5">
      <c r="A406" s="9"/>
      <c r="B406" s="9"/>
      <c r="C406" s="9"/>
      <c r="D406" s="9"/>
      <c r="E406" s="9"/>
    </row>
    <row r="407" spans="1:5">
      <c r="A407" s="9"/>
      <c r="B407" s="9"/>
      <c r="C407" s="9"/>
      <c r="D407" s="9"/>
      <c r="E407" s="9"/>
    </row>
    <row r="408" spans="1:5">
      <c r="A408" s="9"/>
      <c r="B408" s="9"/>
      <c r="C408" s="9"/>
      <c r="D408" s="9"/>
      <c r="E408" s="9"/>
    </row>
    <row r="409" spans="1:5">
      <c r="A409" s="9"/>
      <c r="B409" s="9"/>
      <c r="C409" s="9"/>
      <c r="D409" s="9"/>
      <c r="E409" s="9"/>
    </row>
    <row r="410" spans="1:5">
      <c r="A410" s="9"/>
      <c r="B410" s="9"/>
      <c r="C410" s="9"/>
      <c r="D410" s="9"/>
      <c r="E410" s="9"/>
    </row>
    <row r="411" spans="1:5">
      <c r="A411" s="9"/>
      <c r="B411" s="9"/>
      <c r="C411" s="9"/>
      <c r="D411" s="9"/>
      <c r="E411" s="9"/>
    </row>
    <row r="412" spans="1:5">
      <c r="A412" s="9"/>
      <c r="B412" s="9"/>
      <c r="C412" s="9"/>
      <c r="D412" s="9"/>
      <c r="E412" s="9"/>
    </row>
    <row r="413" spans="1:5">
      <c r="A413" s="9"/>
      <c r="B413" s="9"/>
      <c r="C413" s="9"/>
      <c r="D413" s="9"/>
      <c r="E413" s="9"/>
    </row>
    <row r="414" spans="1:5">
      <c r="A414" s="9"/>
      <c r="B414" s="9"/>
      <c r="C414" s="9"/>
      <c r="D414" s="9"/>
      <c r="E414" s="9"/>
    </row>
    <row r="415" spans="1:5">
      <c r="A415" s="9"/>
      <c r="B415" s="9"/>
      <c r="C415" s="9"/>
      <c r="D415" s="9"/>
      <c r="E415" s="9"/>
    </row>
    <row r="416" spans="1:5">
      <c r="A416" s="9"/>
      <c r="B416" s="9"/>
      <c r="C416" s="9"/>
      <c r="D416" s="9"/>
      <c r="E416" s="9"/>
    </row>
    <row r="417" spans="1:5">
      <c r="A417" s="9"/>
      <c r="B417" s="9"/>
      <c r="C417" s="9"/>
      <c r="D417" s="9"/>
      <c r="E417" s="9"/>
    </row>
    <row r="418" spans="1:5">
      <c r="A418" s="9"/>
      <c r="B418" s="9"/>
      <c r="C418" s="9"/>
      <c r="D418" s="9"/>
      <c r="E418" s="9"/>
    </row>
    <row r="419" spans="1:5">
      <c r="A419" s="9"/>
      <c r="B419" s="9"/>
      <c r="C419" s="9"/>
      <c r="D419" s="9"/>
      <c r="E419" s="9"/>
    </row>
    <row r="420" spans="1:5">
      <c r="A420" s="9"/>
      <c r="B420" s="9"/>
      <c r="C420" s="9"/>
      <c r="D420" s="9"/>
      <c r="E420" s="9"/>
    </row>
    <row r="421" spans="1:5">
      <c r="A421" s="9"/>
      <c r="B421" s="9"/>
      <c r="C421" s="9"/>
      <c r="D421" s="9"/>
      <c r="E421" s="9"/>
    </row>
    <row r="422" spans="1:5">
      <c r="A422" s="9"/>
      <c r="B422" s="9"/>
      <c r="C422" s="9"/>
      <c r="D422" s="9"/>
      <c r="E422" s="9"/>
    </row>
    <row r="423" spans="1:5">
      <c r="A423" s="9"/>
      <c r="B423" s="9"/>
      <c r="C423" s="9"/>
      <c r="D423" s="9"/>
      <c r="E423" s="9"/>
    </row>
    <row r="424" spans="1:5">
      <c r="A424" s="9"/>
      <c r="B424" s="9"/>
      <c r="C424" s="9"/>
      <c r="D424" s="9"/>
      <c r="E424" s="9"/>
    </row>
    <row r="425" spans="1:5">
      <c r="A425" s="9"/>
      <c r="B425" s="9"/>
      <c r="C425" s="9"/>
      <c r="D425" s="9"/>
      <c r="E425" s="9"/>
    </row>
    <row r="426" spans="1:5">
      <c r="A426" s="9"/>
      <c r="B426" s="9"/>
      <c r="C426" s="9"/>
      <c r="D426" s="9"/>
      <c r="E426" s="9"/>
    </row>
    <row r="427" spans="1:5">
      <c r="A427" s="9"/>
      <c r="B427" s="9"/>
      <c r="C427" s="9"/>
      <c r="D427" s="9"/>
      <c r="E427" s="9"/>
    </row>
    <row r="428" spans="1:5">
      <c r="A428" s="9"/>
      <c r="B428" s="9"/>
      <c r="C428" s="9"/>
      <c r="D428" s="9"/>
      <c r="E428" s="9"/>
    </row>
    <row r="429" spans="1:5">
      <c r="A429" s="9"/>
      <c r="B429" s="9"/>
      <c r="C429" s="9"/>
      <c r="D429" s="9"/>
      <c r="E429" s="9"/>
    </row>
    <row r="430" spans="1:5">
      <c r="A430" s="9"/>
      <c r="B430" s="9"/>
      <c r="C430" s="9"/>
      <c r="D430" s="9"/>
      <c r="E430" s="9"/>
    </row>
    <row r="431" spans="1:5">
      <c r="A431" s="9"/>
      <c r="B431" s="9"/>
      <c r="C431" s="9"/>
      <c r="D431" s="9"/>
      <c r="E431" s="9"/>
    </row>
    <row r="432" spans="1:5">
      <c r="A432" s="9"/>
      <c r="B432" s="9"/>
      <c r="C432" s="9"/>
      <c r="D432" s="9"/>
      <c r="E432" s="9"/>
    </row>
    <row r="433" spans="1:5">
      <c r="A433" s="9"/>
      <c r="B433" s="9"/>
      <c r="C433" s="9"/>
      <c r="D433" s="9"/>
      <c r="E433" s="9"/>
    </row>
    <row r="434" spans="1:5">
      <c r="A434" s="9"/>
      <c r="B434" s="9"/>
      <c r="C434" s="9"/>
      <c r="D434" s="9"/>
      <c r="E434" s="9"/>
    </row>
    <row r="435" spans="1:5">
      <c r="A435" s="9"/>
      <c r="B435" s="9"/>
      <c r="C435" s="9"/>
      <c r="D435" s="9"/>
      <c r="E435" s="9"/>
    </row>
    <row r="436" spans="1:5">
      <c r="A436" s="9"/>
      <c r="B436" s="9"/>
      <c r="C436" s="9"/>
      <c r="D436" s="9"/>
      <c r="E436" s="9"/>
    </row>
    <row r="437" spans="1:5">
      <c r="A437" s="9"/>
      <c r="B437" s="9"/>
      <c r="C437" s="9"/>
      <c r="D437" s="9"/>
      <c r="E437" s="9"/>
    </row>
    <row r="438" spans="1:5">
      <c r="A438" s="9"/>
      <c r="B438" s="9"/>
      <c r="C438" s="9"/>
      <c r="D438" s="9"/>
      <c r="E438" s="9"/>
    </row>
    <row r="439" spans="1:5">
      <c r="A439" s="9"/>
      <c r="B439" s="9"/>
      <c r="C439" s="9"/>
      <c r="D439" s="9"/>
      <c r="E439" s="9"/>
    </row>
    <row r="440" spans="1:5">
      <c r="A440" s="9"/>
      <c r="B440" s="9"/>
      <c r="C440" s="9"/>
      <c r="D440" s="9"/>
      <c r="E440" s="9"/>
    </row>
    <row r="441" spans="1:5">
      <c r="A441" s="9"/>
      <c r="B441" s="9"/>
      <c r="C441" s="9"/>
      <c r="D441" s="9"/>
      <c r="E441" s="9"/>
    </row>
    <row r="442" spans="1:5">
      <c r="A442" s="9"/>
      <c r="B442" s="9"/>
      <c r="C442" s="9"/>
      <c r="D442" s="9"/>
      <c r="E442" s="9"/>
    </row>
    <row r="443" spans="1:5">
      <c r="A443" s="9"/>
      <c r="B443" s="9"/>
      <c r="C443" s="9"/>
      <c r="D443" s="9"/>
      <c r="E443" s="9"/>
    </row>
    <row r="444" spans="1:5">
      <c r="A444" s="9"/>
      <c r="B444" s="9"/>
      <c r="C444" s="9"/>
      <c r="D444" s="9"/>
      <c r="E444" s="9"/>
    </row>
    <row r="445" spans="1:5">
      <c r="A445" s="9"/>
      <c r="B445" s="9"/>
      <c r="C445" s="9"/>
      <c r="D445" s="9"/>
      <c r="E445" s="9"/>
    </row>
    <row r="446" spans="1:5">
      <c r="A446" s="9"/>
      <c r="B446" s="9"/>
      <c r="C446" s="9"/>
      <c r="D446" s="9"/>
      <c r="E446" s="9"/>
    </row>
    <row r="447" spans="1:5">
      <c r="A447" s="9"/>
      <c r="B447" s="9"/>
      <c r="C447" s="9"/>
      <c r="D447" s="9"/>
      <c r="E447" s="9"/>
    </row>
    <row r="448" spans="1:5">
      <c r="A448" s="9"/>
      <c r="B448" s="9"/>
      <c r="C448" s="9"/>
      <c r="D448" s="9"/>
      <c r="E448" s="9"/>
    </row>
    <row r="449" spans="1:5">
      <c r="A449" s="9"/>
      <c r="B449" s="9"/>
      <c r="C449" s="9"/>
      <c r="D449" s="9"/>
      <c r="E449" s="9"/>
    </row>
    <row r="450" spans="1:5">
      <c r="A450" s="9"/>
      <c r="B450" s="9"/>
      <c r="C450" s="9"/>
      <c r="D450" s="9"/>
      <c r="E450" s="9"/>
    </row>
    <row r="451" spans="1:5">
      <c r="A451" s="9"/>
      <c r="B451" s="9"/>
      <c r="C451" s="9"/>
      <c r="D451" s="9"/>
      <c r="E451" s="9"/>
    </row>
    <row r="452" spans="1:5">
      <c r="A452" s="9"/>
      <c r="B452" s="9"/>
      <c r="C452" s="9"/>
      <c r="D452" s="9"/>
      <c r="E452" s="9"/>
    </row>
    <row r="453" spans="1:5">
      <c r="A453" s="9"/>
      <c r="B453" s="9"/>
      <c r="C453" s="9"/>
      <c r="D453" s="9"/>
      <c r="E453" s="9"/>
    </row>
    <row r="454" spans="1:5">
      <c r="A454" s="9"/>
      <c r="B454" s="9"/>
      <c r="C454" s="9"/>
      <c r="D454" s="9"/>
      <c r="E454" s="9"/>
    </row>
    <row r="455" spans="1:5">
      <c r="A455" s="9"/>
      <c r="B455" s="9"/>
      <c r="C455" s="9"/>
      <c r="D455" s="9"/>
      <c r="E455" s="9"/>
    </row>
    <row r="456" spans="1:5">
      <c r="A456" s="9"/>
      <c r="B456" s="9"/>
      <c r="C456" s="9"/>
      <c r="D456" s="9"/>
      <c r="E456" s="9"/>
    </row>
    <row r="457" spans="1:5">
      <c r="A457" s="9"/>
      <c r="B457" s="9"/>
      <c r="C457" s="9"/>
      <c r="D457" s="9"/>
      <c r="E457" s="9"/>
    </row>
    <row r="458" spans="1:5">
      <c r="A458" s="9"/>
      <c r="B458" s="9"/>
      <c r="C458" s="9"/>
      <c r="D458" s="9"/>
      <c r="E458" s="9"/>
    </row>
    <row r="459" spans="1:5">
      <c r="A459" s="9"/>
      <c r="B459" s="9"/>
      <c r="C459" s="9"/>
      <c r="D459" s="9"/>
      <c r="E459" s="9"/>
    </row>
    <row r="460" spans="1:5">
      <c r="A460" s="9"/>
      <c r="B460" s="9"/>
      <c r="C460" s="9"/>
      <c r="D460" s="9"/>
      <c r="E460" s="9"/>
    </row>
    <row r="461" spans="1:5">
      <c r="A461" s="9"/>
      <c r="B461" s="9"/>
      <c r="C461" s="9"/>
      <c r="D461" s="9"/>
      <c r="E461" s="9"/>
    </row>
    <row r="462" spans="1:5">
      <c r="A462" s="9"/>
      <c r="B462" s="9"/>
      <c r="C462" s="9"/>
      <c r="D462" s="9"/>
      <c r="E462" s="9"/>
    </row>
    <row r="463" spans="1:5">
      <c r="A463" s="9"/>
      <c r="B463" s="9"/>
      <c r="C463" s="9"/>
      <c r="D463" s="9"/>
      <c r="E463" s="9"/>
    </row>
    <row r="464" spans="1:5">
      <c r="A464" s="9"/>
      <c r="B464" s="9"/>
      <c r="C464" s="9"/>
      <c r="D464" s="9"/>
      <c r="E464" s="9"/>
    </row>
    <row r="465" spans="1:5">
      <c r="A465" s="9"/>
      <c r="B465" s="9"/>
      <c r="C465" s="9"/>
      <c r="D465" s="9"/>
      <c r="E465" s="9"/>
    </row>
    <row r="466" spans="1:5">
      <c r="A466" s="9"/>
      <c r="B466" s="9"/>
      <c r="C466" s="9"/>
      <c r="D466" s="9"/>
      <c r="E466" s="9"/>
    </row>
    <row r="467" spans="1:5">
      <c r="A467" s="9"/>
      <c r="B467" s="9"/>
      <c r="C467" s="9"/>
      <c r="D467" s="9"/>
      <c r="E467" s="9"/>
    </row>
    <row r="468" spans="1:5">
      <c r="A468" s="9"/>
      <c r="B468" s="9"/>
      <c r="C468" s="9"/>
      <c r="D468" s="9"/>
      <c r="E468" s="9"/>
    </row>
    <row r="469" spans="1:5">
      <c r="A469" s="9"/>
      <c r="B469" s="9"/>
      <c r="C469" s="9"/>
      <c r="D469" s="9"/>
      <c r="E469" s="9"/>
    </row>
    <row r="470" spans="1:5">
      <c r="A470" s="9"/>
      <c r="B470" s="9"/>
      <c r="C470" s="9"/>
      <c r="D470" s="9"/>
      <c r="E470" s="9"/>
    </row>
    <row r="471" spans="1:5">
      <c r="A471" s="9"/>
      <c r="B471" s="9"/>
      <c r="C471" s="9"/>
      <c r="D471" s="9"/>
      <c r="E471" s="9"/>
    </row>
    <row r="472" spans="1:5">
      <c r="A472" s="9"/>
      <c r="B472" s="9"/>
      <c r="C472" s="9"/>
      <c r="D472" s="9"/>
      <c r="E472" s="9"/>
    </row>
    <row r="473" spans="1:5">
      <c r="A473" s="9"/>
      <c r="B473" s="9"/>
      <c r="C473" s="9"/>
      <c r="D473" s="9"/>
      <c r="E473" s="9"/>
    </row>
    <row r="474" spans="1:5">
      <c r="A474" s="9"/>
      <c r="B474" s="9"/>
      <c r="C474" s="9"/>
      <c r="D474" s="9"/>
      <c r="E474" s="9"/>
    </row>
    <row r="475" spans="1:5">
      <c r="A475" s="9"/>
      <c r="B475" s="9"/>
      <c r="C475" s="9"/>
      <c r="D475" s="9"/>
      <c r="E475" s="9"/>
    </row>
    <row r="476" spans="1:5">
      <c r="A476" s="9"/>
      <c r="B476" s="9"/>
      <c r="C476" s="9"/>
      <c r="D476" s="9"/>
      <c r="E476" s="9"/>
    </row>
    <row r="477" spans="1:5">
      <c r="A477" s="9"/>
      <c r="B477" s="9"/>
      <c r="C477" s="9"/>
      <c r="D477" s="9"/>
      <c r="E477" s="9"/>
    </row>
    <row r="478" spans="1:5">
      <c r="A478" s="9"/>
      <c r="B478" s="9"/>
      <c r="C478" s="9"/>
      <c r="D478" s="9"/>
      <c r="E478" s="9"/>
    </row>
    <row r="479" spans="1:5">
      <c r="A479" s="9"/>
      <c r="B479" s="9"/>
      <c r="C479" s="9"/>
      <c r="D479" s="9"/>
      <c r="E479" s="9"/>
    </row>
    <row r="480" spans="1:5">
      <c r="A480" s="9"/>
      <c r="B480" s="9"/>
      <c r="C480" s="9"/>
      <c r="D480" s="9"/>
      <c r="E480" s="9"/>
    </row>
    <row r="481" spans="1:5">
      <c r="A481" s="9"/>
      <c r="B481" s="9"/>
      <c r="C481" s="9"/>
      <c r="D481" s="9"/>
      <c r="E481" s="9"/>
    </row>
    <row r="482" spans="1:5">
      <c r="A482" s="9"/>
      <c r="B482" s="9"/>
      <c r="C482" s="9"/>
      <c r="D482" s="9"/>
      <c r="E482" s="9"/>
    </row>
    <row r="483" spans="1:5">
      <c r="A483" s="9"/>
      <c r="B483" s="9"/>
      <c r="C483" s="9"/>
      <c r="D483" s="9"/>
      <c r="E483" s="9"/>
    </row>
    <row r="484" spans="1:5">
      <c r="A484" s="9"/>
      <c r="B484" s="9"/>
      <c r="C484" s="9"/>
      <c r="D484" s="9"/>
      <c r="E484" s="9"/>
    </row>
    <row r="485" spans="1:5">
      <c r="A485" s="9"/>
      <c r="B485" s="9"/>
      <c r="C485" s="9"/>
      <c r="D485" s="9"/>
      <c r="E485" s="9"/>
    </row>
    <row r="486" spans="1:5">
      <c r="A486" s="9"/>
      <c r="B486" s="9"/>
      <c r="C486" s="9"/>
      <c r="D486" s="9"/>
      <c r="E486" s="9"/>
    </row>
    <row r="487" spans="1:5">
      <c r="A487" s="9"/>
      <c r="B487" s="9"/>
      <c r="C487" s="9"/>
      <c r="D487" s="9"/>
      <c r="E487" s="9"/>
    </row>
    <row r="488" spans="1:5">
      <c r="A488" s="9"/>
      <c r="B488" s="9"/>
      <c r="C488" s="9"/>
      <c r="D488" s="9"/>
      <c r="E488" s="9"/>
    </row>
    <row r="489" spans="1:5">
      <c r="A489" s="9"/>
      <c r="B489" s="9"/>
      <c r="C489" s="9"/>
      <c r="D489" s="9"/>
      <c r="E489" s="9"/>
    </row>
    <row r="490" spans="1:5">
      <c r="A490" s="9"/>
      <c r="B490" s="9"/>
      <c r="C490" s="9"/>
      <c r="D490" s="9"/>
      <c r="E490" s="9"/>
    </row>
    <row r="491" spans="1:5">
      <c r="A491" s="9"/>
      <c r="B491" s="9"/>
      <c r="C491" s="9"/>
      <c r="D491" s="9"/>
      <c r="E491" s="9"/>
    </row>
    <row r="492" spans="1:5">
      <c r="A492" s="9"/>
      <c r="B492" s="9"/>
      <c r="C492" s="9"/>
      <c r="D492" s="9"/>
      <c r="E492" s="9"/>
    </row>
    <row r="493" spans="1:5">
      <c r="A493" s="9"/>
      <c r="B493" s="9"/>
      <c r="C493" s="9"/>
      <c r="D493" s="9"/>
      <c r="E493" s="9"/>
    </row>
    <row r="494" spans="1:5">
      <c r="A494" s="9"/>
      <c r="B494" s="9"/>
      <c r="C494" s="9"/>
      <c r="D494" s="9"/>
      <c r="E494" s="9"/>
    </row>
    <row r="495" spans="1:5">
      <c r="A495" s="9"/>
      <c r="B495" s="9"/>
      <c r="C495" s="9"/>
      <c r="D495" s="9"/>
      <c r="E495" s="9"/>
    </row>
    <row r="496" spans="1:5">
      <c r="A496" s="9"/>
      <c r="B496" s="9"/>
      <c r="C496" s="9"/>
      <c r="D496" s="9"/>
      <c r="E496" s="9"/>
    </row>
    <row r="497" spans="1:5">
      <c r="A497" s="9"/>
      <c r="B497" s="9"/>
      <c r="C497" s="9"/>
      <c r="D497" s="9"/>
      <c r="E497" s="9"/>
    </row>
    <row r="498" spans="1:5">
      <c r="A498" s="9"/>
      <c r="B498" s="9"/>
      <c r="C498" s="9"/>
      <c r="D498" s="9"/>
      <c r="E498" s="9"/>
    </row>
    <row r="499" spans="1:5">
      <c r="A499" s="9"/>
      <c r="B499" s="9"/>
      <c r="C499" s="9"/>
      <c r="D499" s="9"/>
      <c r="E499" s="9"/>
    </row>
    <row r="500" spans="1:5">
      <c r="A500" s="9"/>
      <c r="B500" s="9"/>
      <c r="C500" s="9"/>
      <c r="D500" s="9"/>
      <c r="E500" s="9"/>
    </row>
    <row r="501" spans="1:5">
      <c r="A501" s="9"/>
      <c r="B501" s="9"/>
      <c r="C501" s="9"/>
      <c r="D501" s="9"/>
      <c r="E501" s="9"/>
    </row>
    <row r="502" spans="1:5">
      <c r="A502" s="9"/>
      <c r="B502" s="9"/>
      <c r="C502" s="9"/>
      <c r="D502" s="9"/>
      <c r="E502" s="9"/>
    </row>
    <row r="503" spans="1:5">
      <c r="A503" s="9"/>
      <c r="B503" s="9"/>
      <c r="C503" s="9"/>
      <c r="D503" s="9"/>
      <c r="E503" s="9"/>
    </row>
    <row r="504" spans="1:5">
      <c r="A504" s="9"/>
      <c r="B504" s="9"/>
      <c r="C504" s="9"/>
      <c r="D504" s="9"/>
      <c r="E504" s="9"/>
    </row>
    <row r="505" spans="1:5">
      <c r="A505" s="9"/>
      <c r="B505" s="9"/>
      <c r="C505" s="9"/>
      <c r="D505" s="9"/>
      <c r="E505" s="9"/>
    </row>
    <row r="506" spans="1:5">
      <c r="A506" s="9"/>
      <c r="B506" s="9"/>
      <c r="C506" s="9"/>
      <c r="D506" s="9"/>
      <c r="E506" s="9"/>
    </row>
    <row r="507" spans="1:5">
      <c r="A507" s="9"/>
      <c r="B507" s="9"/>
      <c r="C507" s="9"/>
      <c r="D507" s="9"/>
      <c r="E507" s="9"/>
    </row>
    <row r="508" spans="1:5">
      <c r="A508" s="9"/>
      <c r="B508" s="9"/>
      <c r="C508" s="9"/>
      <c r="D508" s="9"/>
      <c r="E508" s="9"/>
    </row>
    <row r="509" spans="1:5">
      <c r="A509" s="9"/>
      <c r="B509" s="9"/>
      <c r="C509" s="9"/>
      <c r="D509" s="9"/>
      <c r="E509" s="9"/>
    </row>
    <row r="510" spans="1:5">
      <c r="A510" s="9"/>
      <c r="B510" s="9"/>
      <c r="C510" s="9"/>
      <c r="D510" s="9"/>
      <c r="E510" s="9"/>
    </row>
    <row r="511" spans="1:5">
      <c r="A511" s="9"/>
      <c r="B511" s="9"/>
      <c r="C511" s="9"/>
      <c r="D511" s="9"/>
      <c r="E511" s="9"/>
    </row>
    <row r="512" spans="1:5">
      <c r="A512" s="9"/>
      <c r="B512" s="9"/>
      <c r="C512" s="9"/>
      <c r="D512" s="9"/>
      <c r="E512" s="9"/>
    </row>
    <row r="513" spans="1:5">
      <c r="A513" s="9"/>
      <c r="B513" s="9"/>
      <c r="C513" s="9"/>
      <c r="D513" s="9"/>
      <c r="E513" s="9"/>
    </row>
    <row r="514" spans="1:5">
      <c r="A514" s="9"/>
      <c r="B514" s="9"/>
      <c r="C514" s="9"/>
      <c r="D514" s="9"/>
      <c r="E514" s="9"/>
    </row>
    <row r="515" spans="1:5">
      <c r="A515" s="9"/>
      <c r="B515" s="9"/>
      <c r="C515" s="9"/>
      <c r="D515" s="9"/>
      <c r="E515" s="9"/>
    </row>
    <row r="516" spans="1:5">
      <c r="A516" s="9"/>
      <c r="B516" s="9"/>
      <c r="C516" s="9"/>
      <c r="D516" s="9"/>
      <c r="E516" s="9"/>
    </row>
    <row r="517" spans="1:5">
      <c r="A517" s="9"/>
      <c r="B517" s="9"/>
      <c r="C517" s="9"/>
      <c r="D517" s="9"/>
      <c r="E517" s="9"/>
    </row>
    <row r="518" spans="1:5">
      <c r="A518" s="9"/>
      <c r="B518" s="9"/>
      <c r="C518" s="9"/>
      <c r="D518" s="9"/>
      <c r="E518" s="9"/>
    </row>
    <row r="519" spans="1:5">
      <c r="A519" s="9"/>
      <c r="B519" s="9"/>
      <c r="C519" s="9"/>
      <c r="D519" s="9"/>
      <c r="E519" s="9"/>
    </row>
    <row r="520" spans="1:5">
      <c r="A520" s="9"/>
      <c r="B520" s="9"/>
      <c r="C520" s="9"/>
      <c r="D520" s="9"/>
      <c r="E520" s="9"/>
    </row>
    <row r="521" spans="1:5">
      <c r="A521" s="9"/>
      <c r="B521" s="9"/>
      <c r="C521" s="9"/>
      <c r="D521" s="9"/>
      <c r="E521" s="9"/>
    </row>
    <row r="522" spans="1:5">
      <c r="A522" s="9"/>
      <c r="B522" s="9"/>
      <c r="C522" s="9"/>
      <c r="D522" s="9"/>
      <c r="E522" s="9"/>
    </row>
    <row r="523" spans="1:5">
      <c r="A523" s="9"/>
      <c r="B523" s="9"/>
      <c r="C523" s="9"/>
      <c r="D523" s="9"/>
      <c r="E523" s="9"/>
    </row>
    <row r="524" spans="1:5">
      <c r="A524" s="9"/>
      <c r="B524" s="9"/>
      <c r="C524" s="9"/>
      <c r="D524" s="9"/>
      <c r="E524" s="9"/>
    </row>
    <row r="525" spans="1:5">
      <c r="A525" s="9"/>
      <c r="B525" s="9"/>
      <c r="C525" s="9"/>
      <c r="D525" s="9"/>
      <c r="E525" s="9"/>
    </row>
    <row r="526" spans="1:5">
      <c r="A526" s="9"/>
      <c r="B526" s="9"/>
      <c r="C526" s="9"/>
      <c r="D526" s="9"/>
      <c r="E526" s="9"/>
    </row>
    <row r="527" spans="1:5">
      <c r="A527" s="9"/>
      <c r="B527" s="9"/>
      <c r="C527" s="9"/>
      <c r="D527" s="9"/>
      <c r="E527" s="9"/>
    </row>
    <row r="528" spans="1:5">
      <c r="A528" s="9"/>
      <c r="B528" s="9"/>
      <c r="C528" s="9"/>
      <c r="D528" s="9"/>
      <c r="E528" s="9"/>
    </row>
    <row r="529" spans="1:5">
      <c r="A529" s="9"/>
      <c r="B529" s="9"/>
      <c r="C529" s="9"/>
      <c r="D529" s="9"/>
      <c r="E529" s="9"/>
    </row>
    <row r="530" spans="1:5">
      <c r="A530" s="9"/>
      <c r="B530" s="9"/>
      <c r="C530" s="9"/>
      <c r="D530" s="9"/>
      <c r="E530" s="9"/>
    </row>
    <row r="531" spans="1:5">
      <c r="A531" s="9"/>
      <c r="B531" s="9"/>
      <c r="C531" s="9"/>
      <c r="D531" s="9"/>
      <c r="E531" s="9"/>
    </row>
    <row r="532" spans="1:5">
      <c r="A532" s="9"/>
      <c r="B532" s="9"/>
      <c r="C532" s="9"/>
      <c r="D532" s="9"/>
      <c r="E532" s="9"/>
    </row>
    <row r="533" spans="1:5">
      <c r="A533" s="9"/>
      <c r="B533" s="9"/>
      <c r="C533" s="9"/>
      <c r="D533" s="9"/>
      <c r="E533" s="9"/>
    </row>
    <row r="534" spans="1:5">
      <c r="A534" s="9"/>
      <c r="B534" s="9"/>
      <c r="C534" s="9"/>
      <c r="D534" s="9"/>
      <c r="E534" s="9"/>
    </row>
    <row r="535" spans="1:5">
      <c r="A535" s="9"/>
      <c r="B535" s="9"/>
      <c r="C535" s="9"/>
      <c r="D535" s="9"/>
      <c r="E535" s="9"/>
    </row>
    <row r="536" spans="1:5">
      <c r="A536" s="9"/>
      <c r="B536" s="9"/>
      <c r="C536" s="9"/>
      <c r="D536" s="9"/>
      <c r="E536" s="9"/>
    </row>
    <row r="537" spans="1:5">
      <c r="A537" s="9"/>
      <c r="B537" s="9"/>
      <c r="C537" s="9"/>
      <c r="D537" s="9"/>
      <c r="E537" s="9"/>
    </row>
    <row r="538" spans="1:5">
      <c r="A538" s="9"/>
      <c r="B538" s="9"/>
      <c r="C538" s="9"/>
      <c r="D538" s="9"/>
      <c r="E538" s="9"/>
    </row>
    <row r="539" spans="1:5">
      <c r="A539" s="9"/>
      <c r="B539" s="9"/>
      <c r="C539" s="9"/>
      <c r="D539" s="9"/>
      <c r="E539" s="9"/>
    </row>
    <row r="540" spans="1:5">
      <c r="A540" s="9"/>
      <c r="B540" s="9"/>
      <c r="C540" s="9"/>
      <c r="D540" s="9"/>
      <c r="E540" s="9"/>
    </row>
    <row r="541" spans="1:5">
      <c r="A541" s="9"/>
      <c r="B541" s="9"/>
      <c r="C541" s="9"/>
      <c r="D541" s="9"/>
      <c r="E541" s="9"/>
    </row>
    <row r="542" spans="1:5">
      <c r="A542" s="9"/>
      <c r="B542" s="9"/>
      <c r="C542" s="9"/>
      <c r="D542" s="9"/>
      <c r="E542" s="9"/>
    </row>
    <row r="543" spans="1:5">
      <c r="A543" s="9"/>
      <c r="B543" s="9"/>
      <c r="C543" s="9"/>
      <c r="D543" s="9"/>
      <c r="E543" s="9"/>
    </row>
    <row r="544" spans="1:5">
      <c r="A544" s="9"/>
      <c r="B544" s="9"/>
      <c r="C544" s="9"/>
      <c r="D544" s="9"/>
      <c r="E544" s="9"/>
    </row>
    <row r="545" spans="1:5">
      <c r="A545" s="9"/>
      <c r="B545" s="9"/>
      <c r="C545" s="9"/>
      <c r="D545" s="9"/>
      <c r="E545" s="9"/>
    </row>
    <row r="546" spans="1:5">
      <c r="A546" s="9"/>
      <c r="B546" s="9"/>
      <c r="C546" s="9"/>
      <c r="D546" s="9"/>
      <c r="E546" s="9"/>
    </row>
  </sheetData>
  <mergeCells count="6">
    <mergeCell ref="A12:F12"/>
    <mergeCell ref="C7:F7"/>
    <mergeCell ref="A11:F11"/>
    <mergeCell ref="A10:F10"/>
    <mergeCell ref="C4:E4"/>
    <mergeCell ref="C5:E5"/>
  </mergeCells>
  <phoneticPr fontId="0" type="noConversion"/>
  <pageMargins left="0.59055118110236227" right="0.19685039370078741" top="0.59055118110236227" bottom="0.19685039370078741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G496"/>
  <sheetViews>
    <sheetView workbookViewId="0">
      <selection activeCell="D18" sqref="D18"/>
    </sheetView>
  </sheetViews>
  <sheetFormatPr defaultRowHeight="12.75"/>
  <cols>
    <col min="1" max="1" width="35.140625" customWidth="1"/>
    <col min="4" max="4" width="14.42578125" customWidth="1"/>
    <col min="5" max="5" width="12.28515625" customWidth="1"/>
    <col min="6" max="6" width="10.7109375" customWidth="1"/>
    <col min="7" max="7" width="10.140625" customWidth="1"/>
  </cols>
  <sheetData>
    <row r="4" spans="1:7">
      <c r="A4" s="9"/>
      <c r="B4" s="9"/>
      <c r="C4" s="9"/>
      <c r="D4" s="9"/>
      <c r="E4" s="9"/>
      <c r="F4" s="9"/>
      <c r="G4" s="9"/>
    </row>
    <row r="5" spans="1:7">
      <c r="A5" s="9"/>
      <c r="B5" s="9"/>
      <c r="C5" s="9"/>
      <c r="D5" s="9"/>
      <c r="E5" s="9"/>
      <c r="F5" s="9"/>
      <c r="G5" s="9"/>
    </row>
    <row r="6" spans="1:7">
      <c r="A6" s="9"/>
      <c r="B6" s="9"/>
      <c r="C6" s="9"/>
      <c r="D6" s="9"/>
      <c r="E6" s="9"/>
      <c r="F6" s="9"/>
      <c r="G6" s="9"/>
    </row>
    <row r="7" spans="1:7">
      <c r="A7" s="9"/>
      <c r="B7" s="9"/>
      <c r="C7" s="9"/>
      <c r="D7" s="9"/>
      <c r="E7" s="9"/>
      <c r="F7" s="9"/>
      <c r="G7" s="9"/>
    </row>
    <row r="8" spans="1:7" ht="12.75" customHeight="1">
      <c r="A8" s="9"/>
      <c r="B8" s="9"/>
      <c r="C8" s="76"/>
      <c r="D8" s="76"/>
      <c r="E8" s="76"/>
      <c r="F8" s="76"/>
      <c r="G8" s="9"/>
    </row>
    <row r="9" spans="1:7">
      <c r="A9" s="9"/>
      <c r="B9" s="9"/>
      <c r="C9" s="76"/>
      <c r="D9" s="76"/>
      <c r="E9" s="76"/>
      <c r="F9" s="76"/>
      <c r="G9" s="9"/>
    </row>
    <row r="10" spans="1:7">
      <c r="A10" s="9"/>
      <c r="B10" s="9"/>
      <c r="C10" s="76"/>
      <c r="D10" s="76"/>
      <c r="E10" s="76"/>
      <c r="F10" s="76"/>
      <c r="G10" s="9"/>
    </row>
    <row r="11" spans="1:7">
      <c r="A11" s="9"/>
      <c r="B11" s="9"/>
      <c r="C11" s="76"/>
      <c r="D11" s="76"/>
      <c r="E11" s="76"/>
      <c r="F11" s="76"/>
      <c r="G11" s="9"/>
    </row>
    <row r="12" spans="1:7" ht="15.75">
      <c r="A12" s="1"/>
      <c r="B12" s="71"/>
      <c r="C12" s="71"/>
      <c r="D12" s="9"/>
      <c r="E12" s="9"/>
      <c r="F12" s="9"/>
      <c r="G12" s="9"/>
    </row>
    <row r="13" spans="1:7" ht="15">
      <c r="A13" s="77"/>
      <c r="B13" s="77"/>
      <c r="C13" s="77"/>
      <c r="D13" s="77"/>
      <c r="E13" s="77"/>
      <c r="F13" s="77"/>
      <c r="G13" s="77"/>
    </row>
    <row r="14" spans="1:7" ht="15">
      <c r="A14" s="77"/>
      <c r="B14" s="77"/>
      <c r="C14" s="77"/>
      <c r="D14" s="77"/>
      <c r="E14" s="77"/>
      <c r="F14" s="77"/>
      <c r="G14" s="77"/>
    </row>
    <row r="15" spans="1:7" ht="15">
      <c r="A15" s="1"/>
      <c r="B15" s="1"/>
      <c r="C15" s="1"/>
      <c r="D15" s="1"/>
      <c r="E15" s="1"/>
      <c r="F15" s="1"/>
      <c r="G15" s="1"/>
    </row>
    <row r="16" spans="1:7" ht="15.75">
      <c r="A16" s="17"/>
      <c r="B16" s="17"/>
      <c r="C16" s="18"/>
      <c r="D16" s="17"/>
      <c r="E16" s="17"/>
      <c r="F16" s="54"/>
      <c r="G16" s="69"/>
    </row>
    <row r="17" spans="1:7" ht="15">
      <c r="A17" s="19"/>
      <c r="B17" s="19"/>
      <c r="C17" s="19"/>
      <c r="D17" s="19"/>
      <c r="E17" s="19"/>
      <c r="F17" s="55"/>
      <c r="G17" s="70"/>
    </row>
    <row r="18" spans="1:7" ht="43.5" customHeight="1">
      <c r="A18" s="20"/>
      <c r="B18" s="19"/>
      <c r="C18" s="19"/>
      <c r="D18" s="19"/>
      <c r="E18" s="19"/>
      <c r="F18" s="55"/>
      <c r="G18" s="70"/>
    </row>
    <row r="19" spans="1:7" ht="60.75" customHeight="1">
      <c r="A19" s="21"/>
      <c r="B19" s="22"/>
      <c r="C19" s="23"/>
      <c r="D19" s="23"/>
      <c r="E19" s="23"/>
      <c r="F19" s="56"/>
      <c r="G19" s="56"/>
    </row>
    <row r="20" spans="1:7" ht="46.5" customHeight="1">
      <c r="A20" s="14"/>
      <c r="B20" s="24"/>
      <c r="C20" s="23"/>
      <c r="D20" s="25"/>
      <c r="E20" s="25"/>
      <c r="F20" s="57"/>
      <c r="G20" s="57"/>
    </row>
    <row r="21" spans="1:7" ht="42" customHeight="1">
      <c r="A21" s="14"/>
      <c r="B21" s="24"/>
      <c r="C21" s="23"/>
      <c r="D21" s="25"/>
      <c r="E21" s="25"/>
      <c r="F21" s="57"/>
      <c r="G21" s="57"/>
    </row>
    <row r="22" spans="1:7" ht="45.75" customHeight="1">
      <c r="A22" s="26"/>
      <c r="B22" s="24"/>
      <c r="C22" s="23"/>
      <c r="D22" s="25"/>
      <c r="E22" s="25"/>
      <c r="F22" s="19"/>
      <c r="G22" s="19"/>
    </row>
    <row r="23" spans="1:7" ht="36.75" customHeight="1">
      <c r="A23" s="14"/>
      <c r="B23" s="24"/>
      <c r="C23" s="23"/>
      <c r="D23" s="25"/>
      <c r="E23" s="25"/>
      <c r="F23" s="58"/>
      <c r="G23" s="58"/>
    </row>
    <row r="24" spans="1:7" ht="42.75" customHeight="1">
      <c r="A24" s="14"/>
      <c r="B24" s="24"/>
      <c r="C24" s="23"/>
      <c r="D24" s="25"/>
      <c r="E24" s="25"/>
      <c r="F24" s="58"/>
      <c r="G24" s="58"/>
    </row>
    <row r="25" spans="1:7" ht="15.75">
      <c r="A25" s="14"/>
      <c r="B25" s="24"/>
      <c r="C25" s="23"/>
      <c r="D25" s="25"/>
      <c r="E25" s="25"/>
      <c r="F25" s="58"/>
      <c r="G25" s="9"/>
    </row>
    <row r="26" spans="1:7" ht="15.75">
      <c r="A26" s="14"/>
      <c r="B26" s="24"/>
      <c r="C26" s="25"/>
      <c r="D26" s="25"/>
      <c r="E26" s="25"/>
      <c r="F26" s="16"/>
      <c r="G26" s="9"/>
    </row>
    <row r="27" spans="1:7" ht="15.75">
      <c r="A27" s="14"/>
      <c r="B27" s="24"/>
      <c r="C27" s="25"/>
      <c r="D27" s="25"/>
      <c r="E27" s="25"/>
      <c r="F27" s="59"/>
      <c r="G27" s="9"/>
    </row>
    <row r="28" spans="1:7" ht="15.75">
      <c r="A28" s="14"/>
      <c r="B28" s="24"/>
      <c r="C28" s="25"/>
      <c r="D28" s="25"/>
      <c r="E28" s="25"/>
      <c r="F28" s="60"/>
      <c r="G28" s="9"/>
    </row>
    <row r="29" spans="1:7" ht="15.75">
      <c r="A29" s="14"/>
      <c r="B29" s="24"/>
      <c r="C29" s="25"/>
      <c r="D29" s="25"/>
      <c r="E29" s="25"/>
      <c r="F29" s="60"/>
      <c r="G29" s="9"/>
    </row>
    <row r="30" spans="1:7" ht="15.75">
      <c r="A30" s="14"/>
      <c r="B30" s="24"/>
      <c r="C30" s="25"/>
      <c r="D30" s="25"/>
      <c r="E30" s="25"/>
      <c r="F30" s="61"/>
      <c r="G30" s="9"/>
    </row>
    <row r="31" spans="1:7" ht="15.75">
      <c r="A31" s="14"/>
      <c r="B31" s="24"/>
      <c r="C31" s="25"/>
      <c r="D31" s="25"/>
      <c r="E31" s="25"/>
      <c r="F31" s="62"/>
      <c r="G31" s="9"/>
    </row>
    <row r="32" spans="1:7" ht="15.75">
      <c r="A32" s="14"/>
      <c r="B32" s="24"/>
      <c r="C32" s="25"/>
      <c r="D32" s="25"/>
      <c r="E32" s="25"/>
      <c r="F32" s="62"/>
      <c r="G32" s="9"/>
    </row>
    <row r="33" spans="1:7" ht="15.75">
      <c r="A33" s="14"/>
      <c r="B33" s="24"/>
      <c r="C33" s="25"/>
      <c r="D33" s="25"/>
      <c r="E33" s="25"/>
      <c r="F33" s="62"/>
      <c r="G33" s="9"/>
    </row>
    <row r="34" spans="1:7" ht="15.75">
      <c r="A34" s="14"/>
      <c r="B34" s="24"/>
      <c r="C34" s="25"/>
      <c r="D34" s="25"/>
      <c r="E34" s="25"/>
      <c r="F34" s="61"/>
      <c r="G34" s="9"/>
    </row>
    <row r="35" spans="1:7" ht="15.75">
      <c r="A35" s="14"/>
      <c r="B35" s="24"/>
      <c r="C35" s="25"/>
      <c r="D35" s="25"/>
      <c r="E35" s="25"/>
      <c r="F35" s="16"/>
      <c r="G35" s="9"/>
    </row>
    <row r="36" spans="1:7" ht="15.75">
      <c r="A36" s="14"/>
      <c r="B36" s="24"/>
      <c r="C36" s="25"/>
      <c r="D36" s="25"/>
      <c r="E36" s="25"/>
      <c r="F36" s="16"/>
      <c r="G36" s="9"/>
    </row>
    <row r="37" spans="1:7" ht="15.75">
      <c r="A37" s="14"/>
      <c r="B37" s="24"/>
      <c r="C37" s="25"/>
      <c r="D37" s="25"/>
      <c r="E37" s="25"/>
      <c r="F37" s="16"/>
      <c r="G37" s="9"/>
    </row>
    <row r="38" spans="1:7" ht="15.75">
      <c r="A38" s="14"/>
      <c r="B38" s="24"/>
      <c r="C38" s="25"/>
      <c r="D38" s="25"/>
      <c r="E38" s="25"/>
      <c r="F38" s="16"/>
      <c r="G38" s="9"/>
    </row>
    <row r="39" spans="1:7" ht="15.75">
      <c r="A39" s="14"/>
      <c r="B39" s="24"/>
      <c r="C39" s="25"/>
      <c r="D39" s="25"/>
      <c r="E39" s="25"/>
      <c r="F39" s="16"/>
      <c r="G39" s="9"/>
    </row>
    <row r="40" spans="1:7" ht="15.75">
      <c r="A40" s="21"/>
      <c r="B40" s="24"/>
      <c r="C40" s="25"/>
      <c r="D40" s="25"/>
      <c r="E40" s="25"/>
      <c r="F40" s="16"/>
      <c r="G40" s="9"/>
    </row>
    <row r="41" spans="1:7" ht="15.75">
      <c r="A41" s="27"/>
      <c r="B41" s="24"/>
      <c r="C41" s="25"/>
      <c r="D41" s="25"/>
      <c r="E41" s="25"/>
      <c r="F41" s="60"/>
      <c r="G41" s="9"/>
    </row>
    <row r="42" spans="1:7" ht="15.75">
      <c r="A42" s="27"/>
      <c r="B42" s="24"/>
      <c r="C42" s="25"/>
      <c r="D42" s="25"/>
      <c r="E42" s="25"/>
      <c r="F42" s="16"/>
      <c r="G42" s="9"/>
    </row>
    <row r="43" spans="1:7" ht="15.75">
      <c r="A43" s="14"/>
      <c r="B43" s="28"/>
      <c r="C43" s="4"/>
      <c r="D43" s="25"/>
      <c r="E43" s="25"/>
      <c r="F43" s="16"/>
      <c r="G43" s="9"/>
    </row>
    <row r="44" spans="1:7" ht="15.75">
      <c r="A44" s="14"/>
      <c r="B44" s="5"/>
      <c r="C44" s="4"/>
      <c r="D44" s="25"/>
      <c r="E44" s="4"/>
      <c r="F44" s="16"/>
      <c r="G44" s="9"/>
    </row>
    <row r="45" spans="1:7" ht="15.75">
      <c r="A45" s="29"/>
      <c r="B45" s="30"/>
      <c r="C45" s="31"/>
      <c r="D45" s="31"/>
      <c r="E45" s="31"/>
      <c r="F45" s="16"/>
      <c r="G45" s="9"/>
    </row>
    <row r="46" spans="1:7" ht="15.75">
      <c r="A46" s="14"/>
      <c r="B46" s="24"/>
      <c r="C46" s="25"/>
      <c r="D46" s="25"/>
      <c r="E46" s="25"/>
      <c r="F46" s="16"/>
      <c r="G46" s="9"/>
    </row>
    <row r="47" spans="1:7" ht="15.75">
      <c r="A47" s="14"/>
      <c r="B47" s="24"/>
      <c r="C47" s="25"/>
      <c r="D47" s="25"/>
      <c r="E47" s="25"/>
      <c r="F47" s="61"/>
      <c r="G47" s="9"/>
    </row>
    <row r="48" spans="1:7" ht="15.75">
      <c r="A48" s="14"/>
      <c r="B48" s="24"/>
      <c r="C48" s="25"/>
      <c r="D48" s="25"/>
      <c r="E48" s="25"/>
      <c r="F48" s="16"/>
      <c r="G48" s="9"/>
    </row>
    <row r="49" spans="1:7" ht="15.75">
      <c r="A49" s="14"/>
      <c r="B49" s="24"/>
      <c r="C49" s="25"/>
      <c r="D49" s="25"/>
      <c r="E49" s="25"/>
      <c r="F49" s="59"/>
      <c r="G49" s="9"/>
    </row>
    <row r="50" spans="1:7" ht="15.75">
      <c r="A50" s="14"/>
      <c r="B50" s="24"/>
      <c r="C50" s="25"/>
      <c r="D50" s="25"/>
      <c r="E50" s="25"/>
      <c r="F50" s="60"/>
      <c r="G50" s="9"/>
    </row>
    <row r="51" spans="1:7" ht="15.75">
      <c r="A51" s="14"/>
      <c r="B51" s="24"/>
      <c r="C51" s="25"/>
      <c r="D51" s="25"/>
      <c r="E51" s="25"/>
      <c r="F51" s="60"/>
      <c r="G51" s="9"/>
    </row>
    <row r="52" spans="1:7" ht="15.75">
      <c r="A52" s="14"/>
      <c r="B52" s="24"/>
      <c r="C52" s="25"/>
      <c r="D52" s="25"/>
      <c r="E52" s="25"/>
      <c r="F52" s="60"/>
      <c r="G52" s="9"/>
    </row>
    <row r="53" spans="1:7" ht="15.75">
      <c r="A53" s="14"/>
      <c r="B53" s="24"/>
      <c r="C53" s="25"/>
      <c r="D53" s="25"/>
      <c r="E53" s="25"/>
      <c r="F53" s="60"/>
      <c r="G53" s="9"/>
    </row>
    <row r="54" spans="1:7" ht="15.75">
      <c r="A54" s="14"/>
      <c r="B54" s="24"/>
      <c r="C54" s="25"/>
      <c r="D54" s="25"/>
      <c r="E54" s="25"/>
      <c r="F54" s="61"/>
      <c r="G54" s="9"/>
    </row>
    <row r="55" spans="1:7" ht="15.75">
      <c r="A55" s="14"/>
      <c r="B55" s="24"/>
      <c r="C55" s="25"/>
      <c r="D55" s="25"/>
      <c r="E55" s="25"/>
      <c r="F55" s="16"/>
      <c r="G55" s="9"/>
    </row>
    <row r="56" spans="1:7" ht="15.75">
      <c r="A56" s="14"/>
      <c r="B56" s="24"/>
      <c r="C56" s="25"/>
      <c r="D56" s="25"/>
      <c r="E56" s="25"/>
      <c r="F56" s="16"/>
      <c r="G56" s="9"/>
    </row>
    <row r="57" spans="1:7" ht="15.75">
      <c r="A57" s="29"/>
      <c r="B57" s="24"/>
      <c r="C57" s="25"/>
      <c r="D57" s="25"/>
      <c r="E57" s="9"/>
      <c r="F57" s="59"/>
      <c r="G57" s="59"/>
    </row>
    <row r="58" spans="1:7" ht="15.75">
      <c r="A58" s="14"/>
      <c r="B58" s="24"/>
      <c r="C58" s="25"/>
      <c r="D58" s="25"/>
      <c r="E58" s="25"/>
      <c r="F58" s="63"/>
      <c r="G58" s="63"/>
    </row>
    <row r="59" spans="1:7" ht="15.75">
      <c r="A59" s="14"/>
      <c r="B59" s="24"/>
      <c r="C59" s="25"/>
      <c r="D59" s="25"/>
      <c r="E59" s="25"/>
      <c r="F59" s="63"/>
      <c r="G59" s="63"/>
    </row>
    <row r="60" spans="1:7" ht="15.75">
      <c r="A60" s="29"/>
      <c r="B60" s="24"/>
      <c r="C60" s="25"/>
      <c r="D60" s="25"/>
      <c r="E60" s="25"/>
      <c r="F60" s="64"/>
      <c r="G60" s="64"/>
    </row>
    <row r="61" spans="1:7" ht="15.75">
      <c r="A61" s="14"/>
      <c r="B61" s="24"/>
      <c r="C61" s="25"/>
      <c r="D61" s="25"/>
      <c r="E61" s="25"/>
      <c r="F61" s="63"/>
      <c r="G61" s="63"/>
    </row>
    <row r="62" spans="1:7" ht="15.75">
      <c r="A62" s="14"/>
      <c r="B62" s="24"/>
      <c r="C62" s="25"/>
      <c r="D62" s="25"/>
      <c r="E62" s="25"/>
      <c r="F62" s="63"/>
      <c r="G62" s="63"/>
    </row>
    <row r="63" spans="1:7" ht="15.75">
      <c r="A63" s="29"/>
      <c r="B63" s="30"/>
      <c r="C63" s="31"/>
      <c r="D63" s="31"/>
      <c r="E63" s="31"/>
      <c r="F63" s="64"/>
      <c r="G63" s="9"/>
    </row>
    <row r="64" spans="1:7" ht="15.75">
      <c r="A64" s="32"/>
      <c r="B64" s="24"/>
      <c r="C64" s="31"/>
      <c r="D64" s="25"/>
      <c r="E64" s="25"/>
      <c r="F64" s="63"/>
      <c r="G64" s="9"/>
    </row>
    <row r="65" spans="1:7" ht="15.75">
      <c r="A65" s="14"/>
      <c r="B65" s="24"/>
      <c r="C65" s="31"/>
      <c r="D65" s="25"/>
      <c r="E65" s="25"/>
      <c r="F65" s="63"/>
      <c r="G65" s="9"/>
    </row>
    <row r="66" spans="1:7" ht="15.75">
      <c r="A66" s="33"/>
      <c r="B66" s="34"/>
      <c r="C66" s="25"/>
      <c r="D66" s="25"/>
      <c r="E66" s="25"/>
      <c r="F66" s="64"/>
      <c r="G66" s="9"/>
    </row>
    <row r="67" spans="1:7" ht="15.75">
      <c r="A67" s="35"/>
      <c r="B67" s="36"/>
      <c r="C67" s="37"/>
      <c r="D67" s="37"/>
      <c r="E67" s="37"/>
      <c r="F67" s="65"/>
      <c r="G67" s="9"/>
    </row>
    <row r="68" spans="1:7" ht="15.75">
      <c r="A68" s="35"/>
      <c r="B68" s="36"/>
      <c r="C68" s="37"/>
      <c r="D68" s="37"/>
      <c r="E68" s="37"/>
      <c r="F68" s="65"/>
      <c r="G68" s="9"/>
    </row>
    <row r="69" spans="1:7" ht="15.75">
      <c r="A69" s="14"/>
      <c r="B69" s="34"/>
      <c r="C69" s="25"/>
      <c r="D69" s="25"/>
      <c r="E69" s="25"/>
      <c r="F69" s="63"/>
      <c r="G69" s="9"/>
    </row>
    <row r="70" spans="1:7" ht="15.75">
      <c r="A70" s="29"/>
      <c r="B70" s="30"/>
      <c r="C70" s="31"/>
      <c r="D70" s="31"/>
      <c r="E70" s="31"/>
      <c r="F70" s="64"/>
      <c r="G70" s="64"/>
    </row>
    <row r="71" spans="1:7" ht="15.75">
      <c r="A71" s="32"/>
      <c r="B71" s="24"/>
      <c r="C71" s="31"/>
      <c r="D71" s="25"/>
      <c r="E71" s="25"/>
      <c r="F71" s="63"/>
      <c r="G71" s="63"/>
    </row>
    <row r="72" spans="1:7" ht="15.75">
      <c r="A72" s="14"/>
      <c r="B72" s="24"/>
      <c r="C72" s="31"/>
      <c r="D72" s="25"/>
      <c r="E72" s="25"/>
      <c r="F72" s="63"/>
      <c r="G72" s="63"/>
    </row>
    <row r="73" spans="1:7" ht="15.75">
      <c r="A73" s="33"/>
      <c r="B73" s="34"/>
      <c r="C73" s="25"/>
      <c r="D73" s="25"/>
      <c r="E73" s="25"/>
      <c r="F73" s="64"/>
      <c r="G73" s="64"/>
    </row>
    <row r="74" spans="1:7" ht="15.75">
      <c r="A74" s="35"/>
      <c r="B74" s="36"/>
      <c r="C74" s="37"/>
      <c r="D74" s="37"/>
      <c r="E74" s="37"/>
      <c r="F74" s="65"/>
      <c r="G74" s="65"/>
    </row>
    <row r="75" spans="1:7" ht="15.75">
      <c r="A75" s="35"/>
      <c r="B75" s="36"/>
      <c r="C75" s="37"/>
      <c r="D75" s="37"/>
      <c r="E75" s="37"/>
      <c r="F75" s="65"/>
      <c r="G75" s="9"/>
    </row>
    <row r="76" spans="1:7" ht="15.75">
      <c r="A76" s="14"/>
      <c r="B76" s="34"/>
      <c r="C76" s="25"/>
      <c r="D76" s="25"/>
      <c r="E76" s="25"/>
      <c r="F76" s="63"/>
      <c r="G76" s="9"/>
    </row>
    <row r="77" spans="1:7" ht="15.75">
      <c r="A77" s="38"/>
      <c r="B77" s="39"/>
      <c r="C77" s="31"/>
      <c r="D77" s="31"/>
      <c r="E77" s="31"/>
      <c r="F77" s="64"/>
      <c r="G77" s="64"/>
    </row>
    <row r="78" spans="1:7" ht="15">
      <c r="A78" s="40"/>
      <c r="B78" s="6"/>
      <c r="C78" s="25"/>
      <c r="D78" s="25"/>
      <c r="E78" s="25"/>
      <c r="F78" s="63"/>
      <c r="G78" s="63"/>
    </row>
    <row r="79" spans="1:7" ht="15.75">
      <c r="A79" s="14"/>
      <c r="B79" s="6"/>
      <c r="C79" s="25"/>
      <c r="D79" s="25"/>
      <c r="E79" s="25"/>
      <c r="F79" s="63"/>
      <c r="G79" s="63"/>
    </row>
    <row r="80" spans="1:7" ht="15.75">
      <c r="A80" s="29"/>
      <c r="B80" s="39"/>
      <c r="C80" s="31"/>
      <c r="D80" s="31"/>
      <c r="E80" s="31"/>
      <c r="F80" s="64"/>
      <c r="G80" s="9"/>
    </row>
    <row r="81" spans="1:7" ht="15.75">
      <c r="A81" s="14"/>
      <c r="B81" s="6"/>
      <c r="C81" s="25"/>
      <c r="D81" s="25"/>
      <c r="E81" s="25"/>
      <c r="F81" s="63"/>
      <c r="G81" s="9"/>
    </row>
    <row r="82" spans="1:7" ht="15.75">
      <c r="A82" s="14"/>
      <c r="B82" s="6"/>
      <c r="C82" s="25"/>
      <c r="D82" s="25"/>
      <c r="E82" s="25"/>
      <c r="F82" s="63"/>
      <c r="G82" s="9"/>
    </row>
    <row r="83" spans="1:7" ht="15.75">
      <c r="A83" s="14"/>
      <c r="B83" s="6"/>
      <c r="C83" s="25"/>
      <c r="D83" s="25"/>
      <c r="E83" s="25"/>
      <c r="F83" s="63"/>
      <c r="G83" s="9"/>
    </row>
    <row r="84" spans="1:7" ht="15.75">
      <c r="A84" s="35"/>
      <c r="B84" s="6"/>
      <c r="C84" s="25"/>
      <c r="D84" s="25"/>
      <c r="E84" s="25"/>
      <c r="F84" s="63"/>
      <c r="G84" s="9"/>
    </row>
    <row r="85" spans="1:7" ht="15.75">
      <c r="A85" s="14"/>
      <c r="B85" s="6"/>
      <c r="C85" s="25"/>
      <c r="D85" s="25"/>
      <c r="E85" s="25"/>
      <c r="F85" s="63"/>
      <c r="G85" s="9"/>
    </row>
    <row r="86" spans="1:7" ht="15.75">
      <c r="A86" s="29"/>
      <c r="B86" s="39"/>
      <c r="C86" s="31"/>
      <c r="D86" s="31"/>
      <c r="E86" s="31"/>
      <c r="F86" s="64"/>
      <c r="G86" s="9"/>
    </row>
    <row r="87" spans="1:7" ht="15.75">
      <c r="A87" s="14"/>
      <c r="B87" s="6"/>
      <c r="C87" s="25"/>
      <c r="D87" s="25"/>
      <c r="E87" s="25"/>
      <c r="F87" s="63"/>
      <c r="G87" s="9"/>
    </row>
    <row r="88" spans="1:7" ht="15.75">
      <c r="A88" s="14"/>
      <c r="B88" s="6"/>
      <c r="C88" s="25"/>
      <c r="D88" s="25"/>
      <c r="E88" s="25"/>
      <c r="F88" s="63"/>
      <c r="G88" s="9"/>
    </row>
    <row r="89" spans="1:7" ht="15.75">
      <c r="A89" s="29"/>
      <c r="B89" s="6"/>
      <c r="C89" s="31"/>
      <c r="D89" s="31"/>
      <c r="E89" s="31"/>
      <c r="F89" s="64"/>
      <c r="G89" s="9"/>
    </row>
    <row r="90" spans="1:7" ht="15.75">
      <c r="A90" s="14"/>
      <c r="B90" s="6"/>
      <c r="C90" s="25"/>
      <c r="D90" s="25"/>
      <c r="E90" s="25"/>
      <c r="F90" s="63"/>
      <c r="G90" s="9"/>
    </row>
    <row r="91" spans="1:7" ht="15.75">
      <c r="A91" s="14"/>
      <c r="B91" s="6"/>
      <c r="C91" s="25"/>
      <c r="D91" s="4"/>
      <c r="E91" s="25"/>
      <c r="F91" s="63"/>
      <c r="G91" s="9"/>
    </row>
    <row r="92" spans="1:7" ht="16.5">
      <c r="A92" s="45"/>
      <c r="B92" s="6"/>
      <c r="C92" s="25"/>
      <c r="D92" s="4"/>
      <c r="E92" s="25"/>
      <c r="F92" s="63"/>
      <c r="G92" s="9"/>
    </row>
    <row r="93" spans="1:7" ht="15.75">
      <c r="A93" s="14"/>
      <c r="B93" s="6"/>
      <c r="C93" s="25"/>
      <c r="D93" s="4"/>
      <c r="E93" s="25"/>
      <c r="F93" s="63"/>
      <c r="G93" s="9"/>
    </row>
    <row r="94" spans="1:7" ht="16.5">
      <c r="A94" s="43"/>
      <c r="B94" s="44"/>
      <c r="C94" s="25"/>
      <c r="D94" s="4"/>
      <c r="E94" s="42"/>
      <c r="F94" s="66"/>
      <c r="G94" s="9"/>
    </row>
    <row r="95" spans="1:7" ht="16.5">
      <c r="A95" s="45"/>
      <c r="B95" s="6"/>
      <c r="C95" s="25"/>
      <c r="D95" s="4"/>
      <c r="E95" s="25"/>
      <c r="F95" s="63"/>
      <c r="G95" s="9"/>
    </row>
    <row r="96" spans="1:7" ht="15.75">
      <c r="A96" s="29"/>
      <c r="B96" s="6"/>
      <c r="C96" s="31"/>
      <c r="D96" s="31"/>
      <c r="E96" s="31"/>
      <c r="F96" s="64"/>
      <c r="G96" s="9"/>
    </row>
    <row r="97" spans="1:7">
      <c r="A97" s="9"/>
      <c r="B97" s="9"/>
      <c r="C97" s="9"/>
      <c r="D97" s="9"/>
      <c r="E97" s="9"/>
      <c r="F97" s="9"/>
      <c r="G97" s="9"/>
    </row>
    <row r="98" spans="1:7" ht="15.75">
      <c r="A98" s="41"/>
      <c r="B98" s="6"/>
      <c r="C98" s="25"/>
      <c r="D98" s="4"/>
      <c r="E98" s="42"/>
      <c r="F98" s="66"/>
      <c r="G98" s="9"/>
    </row>
    <row r="99" spans="1:7" ht="15.75">
      <c r="A99" s="14"/>
      <c r="B99" s="6"/>
      <c r="C99" s="25"/>
      <c r="D99" s="4"/>
      <c r="E99" s="25"/>
      <c r="F99" s="63"/>
      <c r="G99" s="9"/>
    </row>
    <row r="100" spans="1:7" ht="15.75">
      <c r="A100" s="14"/>
      <c r="B100" s="6"/>
      <c r="C100" s="25"/>
      <c r="D100" s="4"/>
      <c r="E100" s="25"/>
      <c r="F100" s="63"/>
      <c r="G100" s="9"/>
    </row>
    <row r="101" spans="1:7" ht="15.75">
      <c r="A101" s="14"/>
      <c r="B101" s="6"/>
      <c r="C101" s="25"/>
      <c r="D101" s="4"/>
      <c r="E101" s="25"/>
      <c r="F101" s="63"/>
      <c r="G101" s="9"/>
    </row>
    <row r="102" spans="1:7" ht="16.5">
      <c r="A102" s="43"/>
      <c r="B102" s="44"/>
      <c r="C102" s="25"/>
      <c r="D102" s="4"/>
      <c r="E102" s="42"/>
      <c r="F102" s="66"/>
      <c r="G102" s="9"/>
    </row>
    <row r="103" spans="1:7" ht="16.5">
      <c r="A103" s="45"/>
      <c r="B103" s="6"/>
      <c r="C103" s="25"/>
      <c r="D103" s="4"/>
      <c r="E103" s="25"/>
      <c r="F103" s="63"/>
      <c r="G103" s="9"/>
    </row>
    <row r="104" spans="1:7" ht="15.75">
      <c r="A104" s="14"/>
      <c r="B104" s="6"/>
      <c r="C104" s="25"/>
      <c r="D104" s="4"/>
      <c r="E104" s="25"/>
      <c r="F104" s="63"/>
      <c r="G104" s="9"/>
    </row>
    <row r="105" spans="1:7" ht="15.75">
      <c r="A105" s="14"/>
      <c r="B105" s="6"/>
      <c r="C105" s="25"/>
      <c r="D105" s="4"/>
      <c r="E105" s="25"/>
      <c r="F105" s="63"/>
      <c r="G105" s="9"/>
    </row>
    <row r="106" spans="1:7" ht="15.75">
      <c r="A106" s="14"/>
      <c r="B106" s="6"/>
      <c r="C106" s="25"/>
      <c r="D106" s="4"/>
      <c r="E106" s="42"/>
      <c r="F106" s="66"/>
      <c r="G106" s="9"/>
    </row>
    <row r="107" spans="1:7" ht="15.75">
      <c r="A107" s="14"/>
      <c r="B107" s="6"/>
      <c r="C107" s="25"/>
      <c r="D107" s="3"/>
      <c r="E107" s="46"/>
      <c r="F107" s="67"/>
      <c r="G107" s="9"/>
    </row>
    <row r="108" spans="1:7" ht="16.5">
      <c r="A108" s="43"/>
      <c r="B108" s="6"/>
      <c r="C108" s="25"/>
      <c r="D108" s="4"/>
      <c r="E108" s="25"/>
      <c r="F108" s="63"/>
      <c r="G108" s="9"/>
    </row>
    <row r="109" spans="1:7" ht="15.75">
      <c r="A109" s="14"/>
      <c r="B109" s="6"/>
      <c r="C109" s="25"/>
      <c r="D109" s="4"/>
      <c r="E109" s="25"/>
      <c r="F109" s="63"/>
      <c r="G109" s="9"/>
    </row>
    <row r="110" spans="1:7" ht="15.75">
      <c r="A110" s="14"/>
      <c r="B110" s="6"/>
      <c r="C110" s="25"/>
      <c r="D110" s="4"/>
      <c r="E110" s="25"/>
      <c r="F110" s="63"/>
      <c r="G110" s="9"/>
    </row>
    <row r="111" spans="1:7" ht="16.5">
      <c r="A111" s="45"/>
      <c r="B111" s="6"/>
      <c r="C111" s="25"/>
      <c r="D111" s="4"/>
      <c r="E111" s="25"/>
      <c r="F111" s="63"/>
      <c r="G111" s="9"/>
    </row>
    <row r="112" spans="1:7" ht="15.75">
      <c r="A112" s="14"/>
      <c r="B112" s="6"/>
      <c r="C112" s="25"/>
      <c r="D112" s="4"/>
      <c r="E112" s="42"/>
      <c r="F112" s="66"/>
      <c r="G112" s="9"/>
    </row>
    <row r="113" spans="1:7" ht="16.5">
      <c r="A113" s="45"/>
      <c r="B113" s="6"/>
      <c r="C113" s="25"/>
      <c r="D113" s="4"/>
      <c r="E113" s="25"/>
      <c r="F113" s="63"/>
      <c r="G113" s="9"/>
    </row>
    <row r="114" spans="1:7" ht="15.75">
      <c r="A114" s="14"/>
      <c r="B114" s="28"/>
      <c r="C114" s="4"/>
      <c r="D114" s="4"/>
      <c r="E114" s="25"/>
      <c r="F114" s="63"/>
      <c r="G114" s="9"/>
    </row>
    <row r="115" spans="1:7" ht="15.75">
      <c r="A115" s="14"/>
      <c r="B115" s="28"/>
      <c r="C115" s="4"/>
      <c r="D115" s="4"/>
      <c r="E115" s="25"/>
      <c r="F115" s="63"/>
      <c r="G115" s="9"/>
    </row>
    <row r="116" spans="1:7" ht="15.75">
      <c r="A116" s="14"/>
      <c r="B116" s="28"/>
      <c r="C116" s="4"/>
      <c r="D116" s="4"/>
      <c r="E116" s="25"/>
      <c r="F116" s="63"/>
      <c r="G116" s="9"/>
    </row>
    <row r="117" spans="1:7" ht="15.75">
      <c r="A117" s="14"/>
      <c r="B117" s="5"/>
      <c r="C117" s="4"/>
      <c r="D117" s="4"/>
      <c r="E117" s="4"/>
      <c r="F117" s="66"/>
      <c r="G117" s="9"/>
    </row>
    <row r="118" spans="1:7" ht="15.75">
      <c r="A118" s="47"/>
      <c r="B118" s="2"/>
      <c r="C118" s="3"/>
      <c r="D118" s="4"/>
      <c r="E118" s="4"/>
      <c r="F118" s="67"/>
      <c r="G118" s="9"/>
    </row>
    <row r="119" spans="1:7" ht="15.75">
      <c r="A119" s="48"/>
      <c r="B119" s="2"/>
      <c r="C119" s="3"/>
      <c r="D119" s="4"/>
      <c r="E119" s="4"/>
      <c r="F119" s="66"/>
      <c r="G119" s="9"/>
    </row>
    <row r="120" spans="1:7" ht="15.75">
      <c r="A120" s="48"/>
      <c r="B120" s="2"/>
      <c r="C120" s="3"/>
      <c r="D120" s="4"/>
      <c r="E120" s="4"/>
      <c r="F120" s="66"/>
      <c r="G120" s="9"/>
    </row>
    <row r="121" spans="1:7" ht="15.75">
      <c r="A121" s="14"/>
      <c r="B121" s="5"/>
      <c r="C121" s="3"/>
      <c r="D121" s="4"/>
      <c r="E121" s="4"/>
      <c r="F121" s="66"/>
      <c r="G121" s="9"/>
    </row>
    <row r="122" spans="1:7" ht="15.75">
      <c r="A122" s="14"/>
      <c r="B122" s="5"/>
      <c r="C122" s="3"/>
      <c r="D122" s="4"/>
      <c r="E122" s="4"/>
      <c r="F122" s="66"/>
      <c r="G122" s="9"/>
    </row>
    <row r="123" spans="1:7" ht="15.75">
      <c r="A123" s="14"/>
      <c r="B123" s="5"/>
      <c r="C123" s="3"/>
      <c r="D123" s="4"/>
      <c r="E123" s="4"/>
      <c r="F123" s="66"/>
      <c r="G123" s="9"/>
    </row>
    <row r="124" spans="1:7" ht="15.75">
      <c r="A124" s="14"/>
      <c r="B124" s="5"/>
      <c r="C124" s="3"/>
      <c r="D124" s="4"/>
      <c r="E124" s="4"/>
      <c r="F124" s="66"/>
      <c r="G124" s="9"/>
    </row>
    <row r="125" spans="1:7" ht="15.75">
      <c r="A125" s="14"/>
      <c r="B125" s="5"/>
      <c r="C125" s="3"/>
      <c r="D125" s="4"/>
      <c r="E125" s="4"/>
      <c r="F125" s="66"/>
      <c r="G125" s="9"/>
    </row>
    <row r="126" spans="1:7" ht="15.75">
      <c r="A126" s="14"/>
      <c r="B126" s="5"/>
      <c r="C126" s="3"/>
      <c r="D126" s="4"/>
      <c r="E126" s="4"/>
      <c r="F126" s="66"/>
      <c r="G126" s="9"/>
    </row>
    <row r="127" spans="1:7" ht="15.75">
      <c r="A127" s="14"/>
      <c r="B127" s="5"/>
      <c r="C127" s="3"/>
      <c r="D127" s="4"/>
      <c r="E127" s="4"/>
      <c r="F127" s="66"/>
      <c r="G127" s="9"/>
    </row>
    <row r="128" spans="1:7" ht="15.75">
      <c r="A128" s="14"/>
      <c r="B128" s="5"/>
      <c r="C128" s="3"/>
      <c r="D128" s="4"/>
      <c r="E128" s="4"/>
      <c r="F128" s="66"/>
      <c r="G128" s="9"/>
    </row>
    <row r="129" spans="1:7" ht="15.75">
      <c r="A129" s="14"/>
      <c r="B129" s="5"/>
      <c r="C129" s="3"/>
      <c r="D129" s="4"/>
      <c r="E129" s="4"/>
      <c r="F129" s="66"/>
      <c r="G129" s="9"/>
    </row>
    <row r="130" spans="1:7" ht="15.75">
      <c r="A130" s="14"/>
      <c r="B130" s="5"/>
      <c r="C130" s="3"/>
      <c r="D130" s="4"/>
      <c r="E130" s="4"/>
      <c r="F130" s="66"/>
      <c r="G130" s="12"/>
    </row>
    <row r="131" spans="1:7" ht="18">
      <c r="A131" s="14"/>
      <c r="B131" s="5"/>
      <c r="C131" s="3"/>
      <c r="D131" s="4"/>
      <c r="E131" s="4"/>
      <c r="F131" s="66"/>
      <c r="G131" s="13"/>
    </row>
    <row r="132" spans="1:7" ht="15.75">
      <c r="A132" s="14"/>
      <c r="B132" s="5"/>
      <c r="C132" s="3"/>
      <c r="D132" s="4"/>
      <c r="E132" s="4"/>
      <c r="F132" s="66"/>
      <c r="G132" s="9"/>
    </row>
    <row r="133" spans="1:7" ht="15.75">
      <c r="A133" s="14"/>
      <c r="B133" s="5"/>
      <c r="C133" s="3"/>
      <c r="D133" s="4"/>
      <c r="E133" s="4"/>
      <c r="F133" s="66"/>
      <c r="G133" s="9"/>
    </row>
    <row r="134" spans="1:7" ht="15.75">
      <c r="A134" s="14"/>
      <c r="B134" s="5"/>
      <c r="C134" s="3"/>
      <c r="D134" s="4"/>
      <c r="E134" s="4"/>
      <c r="F134" s="66"/>
      <c r="G134" s="9"/>
    </row>
    <row r="135" spans="1:7" ht="15.75">
      <c r="A135" s="14"/>
      <c r="B135" s="5"/>
      <c r="C135" s="3"/>
      <c r="D135" s="4"/>
      <c r="E135" s="4"/>
      <c r="F135" s="66"/>
      <c r="G135" s="9"/>
    </row>
    <row r="136" spans="1:7" ht="15.75">
      <c r="A136" s="15"/>
      <c r="B136" s="5"/>
      <c r="C136" s="3"/>
      <c r="D136" s="4"/>
      <c r="E136" s="4"/>
      <c r="F136" s="66"/>
      <c r="G136" s="9"/>
    </row>
    <row r="137" spans="1:7" ht="15.75">
      <c r="A137" s="21"/>
      <c r="B137" s="5"/>
      <c r="C137" s="3"/>
      <c r="D137" s="4"/>
      <c r="E137" s="4"/>
      <c r="F137" s="67"/>
      <c r="G137" s="9"/>
    </row>
    <row r="138" spans="1:7" ht="15.75">
      <c r="A138" s="49"/>
      <c r="B138" s="5"/>
      <c r="C138" s="3"/>
      <c r="D138" s="4"/>
      <c r="E138" s="4"/>
      <c r="F138" s="66"/>
      <c r="G138" s="9"/>
    </row>
    <row r="139" spans="1:7" ht="15">
      <c r="A139" s="50"/>
      <c r="B139" s="6"/>
      <c r="C139" s="7"/>
      <c r="D139" s="7"/>
      <c r="E139" s="8"/>
      <c r="F139" s="68"/>
      <c r="G139" s="9"/>
    </row>
    <row r="140" spans="1:7" ht="15.75">
      <c r="A140" s="51"/>
      <c r="B140" s="6"/>
      <c r="C140" s="7"/>
      <c r="D140" s="7"/>
      <c r="E140" s="8"/>
      <c r="F140" s="68"/>
      <c r="G140" s="9"/>
    </row>
    <row r="141" spans="1:7" ht="15">
      <c r="A141" s="52"/>
      <c r="B141" s="6"/>
      <c r="C141" s="9"/>
      <c r="D141" s="9"/>
      <c r="E141" s="9"/>
      <c r="F141" s="58"/>
      <c r="G141" s="9"/>
    </row>
    <row r="142" spans="1:7" ht="15">
      <c r="A142" s="53"/>
      <c r="B142" s="6"/>
      <c r="C142" s="9"/>
      <c r="D142" s="9"/>
      <c r="E142" s="9"/>
      <c r="F142" s="58"/>
      <c r="G142" s="9"/>
    </row>
    <row r="143" spans="1:7" ht="18">
      <c r="A143" s="53"/>
      <c r="B143" s="11"/>
      <c r="C143" s="10"/>
      <c r="D143" s="10"/>
      <c r="E143" s="4"/>
      <c r="F143" s="66"/>
      <c r="G143" s="9"/>
    </row>
    <row r="144" spans="1:7" ht="18">
      <c r="A144" s="13"/>
      <c r="B144" s="9"/>
      <c r="C144" s="9"/>
      <c r="D144" s="9"/>
      <c r="E144" s="9"/>
      <c r="F144" s="9"/>
      <c r="G144" s="9"/>
    </row>
    <row r="145" spans="1:7">
      <c r="A145" s="9"/>
      <c r="B145" s="9"/>
      <c r="C145" s="9"/>
      <c r="D145" s="9"/>
      <c r="E145" s="9"/>
      <c r="F145" s="9"/>
      <c r="G145" s="9"/>
    </row>
    <row r="146" spans="1:7">
      <c r="A146" s="9"/>
      <c r="B146" s="9"/>
      <c r="C146" s="9"/>
      <c r="D146" s="9"/>
      <c r="E146" s="9"/>
      <c r="F146" s="9"/>
      <c r="G146" s="9"/>
    </row>
    <row r="147" spans="1:7">
      <c r="A147" s="9"/>
      <c r="B147" s="9"/>
      <c r="C147" s="9"/>
      <c r="D147" s="9"/>
      <c r="E147" s="9"/>
      <c r="F147" s="9"/>
      <c r="G147" s="9"/>
    </row>
    <row r="148" spans="1:7">
      <c r="A148" s="9"/>
      <c r="B148" s="9"/>
      <c r="C148" s="9"/>
      <c r="D148" s="9"/>
      <c r="E148" s="9"/>
      <c r="F148" s="9"/>
      <c r="G148" s="9"/>
    </row>
    <row r="149" spans="1:7">
      <c r="A149" s="9"/>
      <c r="B149" s="9"/>
      <c r="C149" s="9"/>
      <c r="D149" s="9"/>
      <c r="E149" s="9"/>
      <c r="F149" s="9"/>
      <c r="G149" s="9"/>
    </row>
    <row r="150" spans="1:7">
      <c r="A150" s="9"/>
      <c r="B150" s="9"/>
      <c r="C150" s="9"/>
      <c r="D150" s="9"/>
      <c r="E150" s="9"/>
      <c r="F150" s="9"/>
      <c r="G150" s="9"/>
    </row>
    <row r="151" spans="1:7">
      <c r="A151" s="9"/>
      <c r="B151" s="9"/>
      <c r="C151" s="9"/>
      <c r="D151" s="9"/>
      <c r="E151" s="9"/>
      <c r="F151" s="9"/>
      <c r="G151" s="9"/>
    </row>
    <row r="152" spans="1:7">
      <c r="A152" s="9"/>
      <c r="B152" s="9"/>
      <c r="C152" s="9"/>
      <c r="D152" s="9"/>
      <c r="E152" s="9"/>
      <c r="F152" s="9"/>
      <c r="G152" s="9"/>
    </row>
    <row r="153" spans="1:7">
      <c r="A153" s="9"/>
      <c r="B153" s="9"/>
      <c r="C153" s="9"/>
      <c r="D153" s="9"/>
      <c r="E153" s="9"/>
      <c r="F153" s="9"/>
      <c r="G153" s="9"/>
    </row>
    <row r="154" spans="1:7">
      <c r="A154" s="9"/>
      <c r="B154" s="9"/>
      <c r="C154" s="9"/>
      <c r="D154" s="9"/>
      <c r="E154" s="9"/>
      <c r="F154" s="9"/>
      <c r="G154" s="9"/>
    </row>
    <row r="155" spans="1:7">
      <c r="A155" s="9"/>
      <c r="B155" s="9"/>
      <c r="C155" s="9"/>
      <c r="D155" s="9"/>
      <c r="E155" s="9"/>
      <c r="F155" s="9"/>
      <c r="G155" s="9"/>
    </row>
    <row r="156" spans="1:7">
      <c r="A156" s="9"/>
      <c r="B156" s="9"/>
      <c r="C156" s="9"/>
      <c r="D156" s="9"/>
      <c r="E156" s="9"/>
      <c r="F156" s="9"/>
      <c r="G156" s="9"/>
    </row>
    <row r="157" spans="1:7">
      <c r="A157" s="9"/>
      <c r="B157" s="9"/>
      <c r="C157" s="9"/>
      <c r="D157" s="9"/>
      <c r="E157" s="9"/>
      <c r="F157" s="9"/>
      <c r="G157" s="9"/>
    </row>
    <row r="158" spans="1:7">
      <c r="A158" s="9"/>
      <c r="B158" s="9"/>
      <c r="C158" s="9"/>
      <c r="D158" s="9"/>
      <c r="E158" s="9"/>
      <c r="F158" s="9"/>
      <c r="G158" s="9"/>
    </row>
    <row r="159" spans="1:7">
      <c r="A159" s="9"/>
      <c r="B159" s="9"/>
      <c r="C159" s="9"/>
      <c r="D159" s="9"/>
      <c r="E159" s="9"/>
      <c r="F159" s="9"/>
      <c r="G159" s="9"/>
    </row>
    <row r="160" spans="1:7">
      <c r="A160" s="9"/>
      <c r="B160" s="9"/>
      <c r="C160" s="9"/>
      <c r="D160" s="9"/>
      <c r="E160" s="9"/>
      <c r="F160" s="9"/>
      <c r="G160" s="9"/>
    </row>
    <row r="161" spans="1:7">
      <c r="A161" s="9"/>
      <c r="B161" s="9"/>
      <c r="C161" s="9"/>
      <c r="D161" s="9"/>
      <c r="E161" s="9"/>
      <c r="F161" s="9"/>
      <c r="G161" s="9"/>
    </row>
    <row r="162" spans="1:7">
      <c r="A162" s="9"/>
      <c r="B162" s="9"/>
      <c r="C162" s="9"/>
      <c r="D162" s="9"/>
      <c r="E162" s="9"/>
      <c r="F162" s="9"/>
      <c r="G162" s="9"/>
    </row>
    <row r="163" spans="1:7">
      <c r="A163" s="9"/>
      <c r="B163" s="9"/>
      <c r="C163" s="9"/>
      <c r="D163" s="9"/>
      <c r="E163" s="9"/>
      <c r="F163" s="9"/>
      <c r="G163" s="9"/>
    </row>
    <row r="164" spans="1:7">
      <c r="A164" s="9"/>
      <c r="B164" s="9"/>
      <c r="C164" s="9"/>
      <c r="D164" s="9"/>
      <c r="E164" s="9"/>
      <c r="F164" s="9"/>
      <c r="G164" s="9"/>
    </row>
    <row r="165" spans="1:7">
      <c r="A165" s="9"/>
      <c r="B165" s="9"/>
      <c r="C165" s="9"/>
      <c r="D165" s="9"/>
      <c r="E165" s="9"/>
      <c r="F165" s="9"/>
      <c r="G165" s="9"/>
    </row>
    <row r="166" spans="1:7">
      <c r="A166" s="9"/>
      <c r="B166" s="9"/>
      <c r="C166" s="9"/>
      <c r="D166" s="9"/>
      <c r="E166" s="9"/>
      <c r="F166" s="9"/>
      <c r="G166" s="9"/>
    </row>
    <row r="167" spans="1:7">
      <c r="A167" s="9"/>
      <c r="B167" s="9"/>
      <c r="C167" s="9"/>
      <c r="D167" s="9"/>
      <c r="E167" s="9"/>
      <c r="F167" s="9"/>
      <c r="G167" s="9"/>
    </row>
    <row r="168" spans="1:7">
      <c r="A168" s="9"/>
      <c r="B168" s="9"/>
      <c r="C168" s="9"/>
      <c r="D168" s="9"/>
      <c r="E168" s="9"/>
      <c r="F168" s="9"/>
      <c r="G168" s="9"/>
    </row>
    <row r="169" spans="1:7">
      <c r="A169" s="9"/>
      <c r="B169" s="9"/>
      <c r="C169" s="9"/>
      <c r="D169" s="9"/>
      <c r="E169" s="9"/>
      <c r="F169" s="9"/>
      <c r="G169" s="9"/>
    </row>
    <row r="170" spans="1:7">
      <c r="A170" s="9"/>
      <c r="B170" s="9"/>
      <c r="C170" s="9"/>
      <c r="D170" s="9"/>
      <c r="E170" s="9"/>
      <c r="F170" s="9"/>
      <c r="G170" s="9"/>
    </row>
    <row r="171" spans="1:7">
      <c r="A171" s="9"/>
      <c r="B171" s="9"/>
      <c r="C171" s="9"/>
      <c r="D171" s="9"/>
      <c r="E171" s="9"/>
      <c r="F171" s="9"/>
      <c r="G171" s="9"/>
    </row>
    <row r="172" spans="1:7">
      <c r="A172" s="9"/>
      <c r="B172" s="9"/>
      <c r="C172" s="9"/>
      <c r="D172" s="9"/>
      <c r="E172" s="9"/>
      <c r="F172" s="9"/>
      <c r="G172" s="9"/>
    </row>
    <row r="173" spans="1:7">
      <c r="A173" s="9"/>
      <c r="B173" s="9"/>
      <c r="C173" s="9"/>
      <c r="D173" s="9"/>
      <c r="E173" s="9"/>
      <c r="F173" s="9"/>
      <c r="G173" s="9"/>
    </row>
    <row r="174" spans="1:7">
      <c r="A174" s="9"/>
      <c r="B174" s="9"/>
      <c r="C174" s="9"/>
      <c r="D174" s="9"/>
      <c r="E174" s="9"/>
      <c r="F174" s="9"/>
      <c r="G174" s="9"/>
    </row>
    <row r="175" spans="1:7">
      <c r="A175" s="9"/>
      <c r="B175" s="9"/>
      <c r="C175" s="9"/>
      <c r="D175" s="9"/>
      <c r="E175" s="9"/>
      <c r="F175" s="9"/>
      <c r="G175" s="9"/>
    </row>
    <row r="176" spans="1:7">
      <c r="A176" s="9"/>
      <c r="B176" s="9"/>
      <c r="C176" s="9"/>
      <c r="D176" s="9"/>
      <c r="E176" s="9"/>
      <c r="F176" s="9"/>
      <c r="G176" s="9"/>
    </row>
    <row r="177" spans="1:7">
      <c r="A177" s="9"/>
      <c r="B177" s="9"/>
      <c r="C177" s="9"/>
      <c r="D177" s="9"/>
      <c r="E177" s="9"/>
      <c r="F177" s="9"/>
      <c r="G177" s="9"/>
    </row>
    <row r="178" spans="1:7">
      <c r="A178" s="9"/>
      <c r="B178" s="9"/>
      <c r="C178" s="9"/>
      <c r="D178" s="9"/>
      <c r="E178" s="9"/>
      <c r="F178" s="9"/>
      <c r="G178" s="9"/>
    </row>
    <row r="179" spans="1:7">
      <c r="A179" s="9"/>
      <c r="B179" s="9"/>
      <c r="C179" s="9"/>
      <c r="D179" s="9"/>
      <c r="E179" s="9"/>
      <c r="F179" s="9"/>
      <c r="G179" s="9"/>
    </row>
    <row r="180" spans="1:7">
      <c r="A180" s="9"/>
      <c r="B180" s="9"/>
      <c r="C180" s="9"/>
      <c r="D180" s="9"/>
      <c r="E180" s="9"/>
      <c r="F180" s="9"/>
      <c r="G180" s="9"/>
    </row>
    <row r="181" spans="1:7">
      <c r="A181" s="9"/>
      <c r="B181" s="9"/>
      <c r="C181" s="9"/>
      <c r="D181" s="9"/>
      <c r="E181" s="9"/>
      <c r="F181" s="9"/>
      <c r="G181" s="9"/>
    </row>
    <row r="182" spans="1:7">
      <c r="A182" s="9"/>
      <c r="B182" s="9"/>
      <c r="C182" s="9"/>
      <c r="D182" s="9"/>
      <c r="E182" s="9"/>
      <c r="F182" s="9"/>
      <c r="G182" s="9"/>
    </row>
    <row r="183" spans="1:7">
      <c r="A183" s="9"/>
      <c r="B183" s="9"/>
      <c r="C183" s="9"/>
      <c r="D183" s="9"/>
      <c r="E183" s="9"/>
      <c r="F183" s="9"/>
      <c r="G183" s="9"/>
    </row>
    <row r="184" spans="1:7">
      <c r="A184" s="9"/>
      <c r="B184" s="9"/>
      <c r="C184" s="9"/>
      <c r="D184" s="9"/>
      <c r="E184" s="9"/>
      <c r="F184" s="9"/>
      <c r="G184" s="9"/>
    </row>
    <row r="185" spans="1:7">
      <c r="A185" s="9"/>
      <c r="B185" s="9"/>
      <c r="C185" s="9"/>
      <c r="D185" s="9"/>
      <c r="E185" s="9"/>
      <c r="F185" s="9"/>
      <c r="G185" s="9"/>
    </row>
    <row r="186" spans="1:7">
      <c r="A186" s="9"/>
      <c r="B186" s="9"/>
      <c r="C186" s="9"/>
      <c r="D186" s="9"/>
      <c r="E186" s="9"/>
      <c r="F186" s="9"/>
      <c r="G186" s="9"/>
    </row>
    <row r="187" spans="1:7">
      <c r="A187" s="9"/>
      <c r="B187" s="9"/>
      <c r="C187" s="9"/>
      <c r="D187" s="9"/>
      <c r="E187" s="9"/>
      <c r="F187" s="9"/>
      <c r="G187" s="9"/>
    </row>
    <row r="188" spans="1:7">
      <c r="A188" s="9"/>
      <c r="B188" s="9"/>
      <c r="C188" s="9"/>
      <c r="D188" s="9"/>
      <c r="E188" s="9"/>
      <c r="F188" s="9"/>
      <c r="G188" s="9"/>
    </row>
    <row r="189" spans="1:7">
      <c r="A189" s="9"/>
      <c r="B189" s="9"/>
      <c r="C189" s="9"/>
      <c r="D189" s="9"/>
      <c r="E189" s="9"/>
      <c r="F189" s="9"/>
      <c r="G189" s="9"/>
    </row>
    <row r="190" spans="1:7">
      <c r="A190" s="9"/>
      <c r="B190" s="9"/>
      <c r="C190" s="9"/>
      <c r="D190" s="9"/>
      <c r="E190" s="9"/>
      <c r="F190" s="9"/>
      <c r="G190" s="9"/>
    </row>
    <row r="191" spans="1:7">
      <c r="A191" s="9"/>
      <c r="B191" s="9"/>
      <c r="C191" s="9"/>
      <c r="D191" s="9"/>
      <c r="E191" s="9"/>
      <c r="F191" s="9"/>
      <c r="G191" s="9"/>
    </row>
    <row r="192" spans="1:7">
      <c r="A192" s="9"/>
      <c r="B192" s="9"/>
      <c r="C192" s="9"/>
      <c r="D192" s="9"/>
      <c r="E192" s="9"/>
      <c r="F192" s="9"/>
      <c r="G192" s="9"/>
    </row>
    <row r="193" spans="1:7">
      <c r="A193" s="9"/>
      <c r="B193" s="9"/>
      <c r="C193" s="9"/>
      <c r="D193" s="9"/>
      <c r="E193" s="9"/>
      <c r="F193" s="9"/>
      <c r="G193" s="9"/>
    </row>
    <row r="194" spans="1:7">
      <c r="A194" s="9"/>
      <c r="B194" s="9"/>
      <c r="C194" s="9"/>
      <c r="D194" s="9"/>
      <c r="E194" s="9"/>
      <c r="F194" s="9"/>
      <c r="G194" s="9"/>
    </row>
    <row r="195" spans="1:7">
      <c r="A195" s="9"/>
      <c r="B195" s="9"/>
      <c r="C195" s="9"/>
      <c r="D195" s="9"/>
      <c r="E195" s="9"/>
      <c r="F195" s="9"/>
      <c r="G195" s="9"/>
    </row>
    <row r="196" spans="1:7">
      <c r="A196" s="9"/>
      <c r="B196" s="9"/>
      <c r="C196" s="9"/>
      <c r="D196" s="9"/>
      <c r="E196" s="9"/>
      <c r="F196" s="9"/>
      <c r="G196" s="9"/>
    </row>
    <row r="197" spans="1:7">
      <c r="A197" s="9"/>
      <c r="B197" s="9"/>
      <c r="C197" s="9"/>
      <c r="D197" s="9"/>
      <c r="E197" s="9"/>
      <c r="F197" s="9"/>
      <c r="G197" s="9"/>
    </row>
    <row r="198" spans="1:7">
      <c r="A198" s="9"/>
      <c r="B198" s="9"/>
      <c r="C198" s="9"/>
      <c r="D198" s="9"/>
      <c r="E198" s="9"/>
      <c r="F198" s="9"/>
      <c r="G198" s="9"/>
    </row>
    <row r="199" spans="1:7">
      <c r="A199" s="9"/>
      <c r="B199" s="9"/>
      <c r="C199" s="9"/>
      <c r="D199" s="9"/>
      <c r="E199" s="9"/>
      <c r="F199" s="9"/>
      <c r="G199" s="9"/>
    </row>
    <row r="200" spans="1:7">
      <c r="A200" s="9"/>
      <c r="B200" s="9"/>
      <c r="C200" s="9"/>
      <c r="D200" s="9"/>
      <c r="E200" s="9"/>
      <c r="F200" s="9"/>
      <c r="G200" s="9"/>
    </row>
    <row r="201" spans="1:7">
      <c r="A201" s="9"/>
      <c r="B201" s="9"/>
      <c r="C201" s="9"/>
      <c r="D201" s="9"/>
      <c r="E201" s="9"/>
      <c r="F201" s="9"/>
      <c r="G201" s="9"/>
    </row>
    <row r="202" spans="1:7">
      <c r="A202" s="9"/>
      <c r="B202" s="9"/>
      <c r="C202" s="9"/>
      <c r="D202" s="9"/>
      <c r="E202" s="9"/>
      <c r="F202" s="9"/>
      <c r="G202" s="9"/>
    </row>
    <row r="203" spans="1:7">
      <c r="A203" s="9"/>
      <c r="B203" s="9"/>
      <c r="C203" s="9"/>
      <c r="D203" s="9"/>
      <c r="E203" s="9"/>
      <c r="F203" s="9"/>
      <c r="G203" s="9"/>
    </row>
    <row r="204" spans="1:7">
      <c r="A204" s="9"/>
      <c r="B204" s="9"/>
      <c r="C204" s="9"/>
      <c r="D204" s="9"/>
      <c r="E204" s="9"/>
      <c r="F204" s="9"/>
      <c r="G204" s="9"/>
    </row>
    <row r="205" spans="1:7">
      <c r="A205" s="9"/>
      <c r="B205" s="9"/>
      <c r="C205" s="9"/>
      <c r="D205" s="9"/>
      <c r="E205" s="9"/>
      <c r="F205" s="9"/>
      <c r="G205" s="9"/>
    </row>
    <row r="206" spans="1:7">
      <c r="A206" s="9"/>
      <c r="B206" s="9"/>
      <c r="C206" s="9"/>
      <c r="D206" s="9"/>
      <c r="E206" s="9"/>
      <c r="F206" s="9"/>
      <c r="G206" s="9"/>
    </row>
    <row r="207" spans="1:7">
      <c r="A207" s="9"/>
      <c r="B207" s="9"/>
      <c r="C207" s="9"/>
      <c r="D207" s="9"/>
      <c r="E207" s="9"/>
      <c r="F207" s="9"/>
      <c r="G207" s="9"/>
    </row>
    <row r="208" spans="1:7">
      <c r="A208" s="9"/>
      <c r="B208" s="9"/>
      <c r="C208" s="9"/>
      <c r="D208" s="9"/>
      <c r="E208" s="9"/>
      <c r="F208" s="9"/>
      <c r="G208" s="9"/>
    </row>
    <row r="209" spans="1:7">
      <c r="A209" s="9"/>
      <c r="B209" s="9"/>
      <c r="C209" s="9"/>
      <c r="D209" s="9"/>
      <c r="E209" s="9"/>
      <c r="F209" s="9"/>
      <c r="G209" s="9"/>
    </row>
    <row r="210" spans="1:7">
      <c r="A210" s="9"/>
      <c r="B210" s="9"/>
      <c r="C210" s="9"/>
      <c r="D210" s="9"/>
      <c r="E210" s="9"/>
      <c r="F210" s="9"/>
      <c r="G210" s="9"/>
    </row>
    <row r="211" spans="1:7">
      <c r="A211" s="9"/>
      <c r="B211" s="9"/>
      <c r="C211" s="9"/>
      <c r="D211" s="9"/>
      <c r="E211" s="9"/>
      <c r="F211" s="9"/>
      <c r="G211" s="9"/>
    </row>
    <row r="212" spans="1:7">
      <c r="A212" s="9"/>
      <c r="B212" s="9"/>
      <c r="C212" s="9"/>
      <c r="D212" s="9"/>
      <c r="E212" s="9"/>
      <c r="F212" s="9"/>
      <c r="G212" s="9"/>
    </row>
    <row r="213" spans="1:7">
      <c r="A213" s="9"/>
      <c r="B213" s="9"/>
      <c r="C213" s="9"/>
      <c r="D213" s="9"/>
      <c r="E213" s="9"/>
      <c r="F213" s="9"/>
      <c r="G213" s="9"/>
    </row>
    <row r="214" spans="1:7">
      <c r="A214" s="9"/>
      <c r="B214" s="9"/>
      <c r="C214" s="9"/>
      <c r="D214" s="9"/>
      <c r="E214" s="9"/>
      <c r="F214" s="9"/>
      <c r="G214" s="9"/>
    </row>
    <row r="215" spans="1:7">
      <c r="A215" s="9"/>
      <c r="B215" s="9"/>
      <c r="C215" s="9"/>
      <c r="D215" s="9"/>
      <c r="E215" s="9"/>
      <c r="F215" s="9"/>
      <c r="G215" s="9"/>
    </row>
    <row r="216" spans="1:7">
      <c r="A216" s="9"/>
      <c r="B216" s="9"/>
      <c r="C216" s="9"/>
      <c r="D216" s="9"/>
      <c r="E216" s="9"/>
      <c r="F216" s="9"/>
      <c r="G216" s="9"/>
    </row>
    <row r="217" spans="1:7">
      <c r="A217" s="9"/>
      <c r="B217" s="9"/>
      <c r="C217" s="9"/>
      <c r="D217" s="9"/>
      <c r="E217" s="9"/>
      <c r="F217" s="9"/>
      <c r="G217" s="9"/>
    </row>
    <row r="218" spans="1:7">
      <c r="A218" s="9"/>
      <c r="B218" s="9"/>
      <c r="C218" s="9"/>
      <c r="D218" s="9"/>
      <c r="E218" s="9"/>
      <c r="F218" s="9"/>
      <c r="G218" s="9"/>
    </row>
    <row r="219" spans="1:7">
      <c r="A219" s="9"/>
      <c r="B219" s="9"/>
      <c r="C219" s="9"/>
      <c r="D219" s="9"/>
      <c r="E219" s="9"/>
      <c r="F219" s="9"/>
      <c r="G219" s="9"/>
    </row>
    <row r="220" spans="1:7">
      <c r="A220" s="9"/>
      <c r="B220" s="9"/>
      <c r="C220" s="9"/>
      <c r="D220" s="9"/>
      <c r="E220" s="9"/>
      <c r="F220" s="9"/>
      <c r="G220" s="9"/>
    </row>
    <row r="221" spans="1:7">
      <c r="A221" s="9"/>
      <c r="B221" s="9"/>
      <c r="C221" s="9"/>
      <c r="D221" s="9"/>
      <c r="E221" s="9"/>
      <c r="F221" s="9"/>
      <c r="G221" s="9"/>
    </row>
    <row r="222" spans="1:7">
      <c r="A222" s="9"/>
      <c r="B222" s="9"/>
      <c r="C222" s="9"/>
      <c r="D222" s="9"/>
      <c r="E222" s="9"/>
      <c r="F222" s="9"/>
      <c r="G222" s="9"/>
    </row>
    <row r="223" spans="1:7">
      <c r="A223" s="9"/>
      <c r="B223" s="9"/>
      <c r="C223" s="9"/>
      <c r="D223" s="9"/>
      <c r="E223" s="9"/>
      <c r="F223" s="9"/>
      <c r="G223" s="9"/>
    </row>
    <row r="224" spans="1:7">
      <c r="A224" s="9"/>
      <c r="B224" s="9"/>
      <c r="C224" s="9"/>
      <c r="D224" s="9"/>
      <c r="E224" s="9"/>
      <c r="F224" s="9"/>
      <c r="G224" s="9"/>
    </row>
    <row r="225" spans="1:7">
      <c r="A225" s="9"/>
      <c r="B225" s="9"/>
      <c r="C225" s="9"/>
      <c r="D225" s="9"/>
      <c r="E225" s="9"/>
      <c r="F225" s="9"/>
      <c r="G225" s="9"/>
    </row>
    <row r="226" spans="1:7">
      <c r="A226" s="9"/>
      <c r="B226" s="9"/>
      <c r="C226" s="9"/>
      <c r="D226" s="9"/>
      <c r="E226" s="9"/>
      <c r="F226" s="9"/>
      <c r="G226" s="9"/>
    </row>
    <row r="227" spans="1:7">
      <c r="A227" s="9"/>
      <c r="B227" s="9"/>
      <c r="C227" s="9"/>
      <c r="D227" s="9"/>
      <c r="E227" s="9"/>
      <c r="F227" s="9"/>
      <c r="G227" s="9"/>
    </row>
    <row r="228" spans="1:7">
      <c r="A228" s="9"/>
      <c r="B228" s="9"/>
      <c r="C228" s="9"/>
      <c r="D228" s="9"/>
      <c r="E228" s="9"/>
      <c r="F228" s="9"/>
      <c r="G228" s="9"/>
    </row>
    <row r="229" spans="1:7">
      <c r="A229" s="9"/>
      <c r="B229" s="9"/>
      <c r="C229" s="9"/>
      <c r="D229" s="9"/>
      <c r="E229" s="9"/>
      <c r="F229" s="9"/>
      <c r="G229" s="9"/>
    </row>
    <row r="230" spans="1:7">
      <c r="A230" s="9"/>
      <c r="B230" s="9"/>
      <c r="C230" s="9"/>
      <c r="D230" s="9"/>
      <c r="E230" s="9"/>
      <c r="F230" s="9"/>
      <c r="G230" s="9"/>
    </row>
    <row r="231" spans="1:7">
      <c r="A231" s="9"/>
      <c r="B231" s="9"/>
      <c r="C231" s="9"/>
      <c r="D231" s="9"/>
      <c r="E231" s="9"/>
      <c r="F231" s="9"/>
      <c r="G231" s="9"/>
    </row>
    <row r="232" spans="1:7">
      <c r="A232" s="9"/>
      <c r="B232" s="9"/>
      <c r="C232" s="9"/>
      <c r="D232" s="9"/>
      <c r="E232" s="9"/>
      <c r="F232" s="9"/>
      <c r="G232" s="9"/>
    </row>
    <row r="233" spans="1:7">
      <c r="A233" s="9"/>
      <c r="B233" s="9"/>
      <c r="C233" s="9"/>
      <c r="D233" s="9"/>
      <c r="E233" s="9"/>
      <c r="F233" s="9"/>
      <c r="G233" s="9"/>
    </row>
    <row r="234" spans="1:7">
      <c r="A234" s="9"/>
      <c r="B234" s="9"/>
      <c r="C234" s="9"/>
      <c r="D234" s="9"/>
      <c r="E234" s="9"/>
      <c r="F234" s="9"/>
      <c r="G234" s="9"/>
    </row>
    <row r="235" spans="1:7">
      <c r="A235" s="9"/>
      <c r="B235" s="9"/>
      <c r="C235" s="9"/>
      <c r="D235" s="9"/>
      <c r="E235" s="9"/>
      <c r="F235" s="9"/>
      <c r="G235" s="9"/>
    </row>
    <row r="236" spans="1:7">
      <c r="A236" s="9"/>
      <c r="B236" s="9"/>
      <c r="C236" s="9"/>
      <c r="D236" s="9"/>
      <c r="E236" s="9"/>
      <c r="F236" s="9"/>
      <c r="G236" s="9"/>
    </row>
    <row r="237" spans="1:7">
      <c r="A237" s="9"/>
      <c r="B237" s="9"/>
      <c r="C237" s="9"/>
      <c r="D237" s="9"/>
      <c r="E237" s="9"/>
      <c r="F237" s="9"/>
      <c r="G237" s="9"/>
    </row>
    <row r="238" spans="1:7">
      <c r="A238" s="9"/>
      <c r="B238" s="9"/>
      <c r="C238" s="9"/>
      <c r="D238" s="9"/>
      <c r="E238" s="9"/>
      <c r="F238" s="9"/>
      <c r="G238" s="9"/>
    </row>
    <row r="239" spans="1:7">
      <c r="A239" s="9"/>
      <c r="B239" s="9"/>
      <c r="C239" s="9"/>
      <c r="D239" s="9"/>
      <c r="E239" s="9"/>
      <c r="F239" s="9"/>
      <c r="G239" s="9"/>
    </row>
    <row r="240" spans="1:7">
      <c r="A240" s="9"/>
      <c r="B240" s="9"/>
      <c r="C240" s="9"/>
      <c r="D240" s="9"/>
      <c r="E240" s="9"/>
      <c r="F240" s="9"/>
      <c r="G240" s="9"/>
    </row>
    <row r="241" spans="1:7">
      <c r="A241" s="9"/>
      <c r="B241" s="9"/>
      <c r="C241" s="9"/>
      <c r="D241" s="9"/>
      <c r="E241" s="9"/>
      <c r="F241" s="9"/>
      <c r="G241" s="9"/>
    </row>
    <row r="242" spans="1:7">
      <c r="A242" s="9"/>
      <c r="B242" s="9"/>
      <c r="C242" s="9"/>
      <c r="D242" s="9"/>
      <c r="E242" s="9"/>
      <c r="F242" s="9"/>
      <c r="G242" s="9"/>
    </row>
    <row r="243" spans="1:7">
      <c r="A243" s="9"/>
      <c r="B243" s="9"/>
      <c r="C243" s="9"/>
      <c r="D243" s="9"/>
      <c r="E243" s="9"/>
      <c r="F243" s="9"/>
      <c r="G243" s="9"/>
    </row>
    <row r="244" spans="1:7">
      <c r="A244" s="9"/>
      <c r="B244" s="9"/>
      <c r="C244" s="9"/>
      <c r="D244" s="9"/>
      <c r="E244" s="9"/>
      <c r="F244" s="9"/>
      <c r="G244" s="9"/>
    </row>
    <row r="245" spans="1:7">
      <c r="A245" s="9"/>
      <c r="B245" s="9"/>
      <c r="C245" s="9"/>
      <c r="D245" s="9"/>
      <c r="E245" s="9"/>
      <c r="F245" s="9"/>
      <c r="G245" s="9"/>
    </row>
    <row r="246" spans="1:7">
      <c r="A246" s="9"/>
      <c r="B246" s="9"/>
      <c r="C246" s="9"/>
      <c r="D246" s="9"/>
      <c r="E246" s="9"/>
      <c r="F246" s="9"/>
      <c r="G246" s="9"/>
    </row>
    <row r="247" spans="1:7">
      <c r="A247" s="9"/>
      <c r="B247" s="9"/>
      <c r="C247" s="9"/>
      <c r="D247" s="9"/>
      <c r="E247" s="9"/>
      <c r="F247" s="9"/>
      <c r="G247" s="9"/>
    </row>
    <row r="248" spans="1:7">
      <c r="A248" s="9"/>
      <c r="B248" s="9"/>
      <c r="C248" s="9"/>
      <c r="D248" s="9"/>
      <c r="E248" s="9"/>
      <c r="F248" s="9"/>
      <c r="G248" s="9"/>
    </row>
    <row r="249" spans="1:7">
      <c r="A249" s="9"/>
      <c r="B249" s="9"/>
      <c r="C249" s="9"/>
      <c r="D249" s="9"/>
      <c r="E249" s="9"/>
      <c r="F249" s="9"/>
      <c r="G249" s="9"/>
    </row>
    <row r="250" spans="1:7">
      <c r="A250" s="9"/>
      <c r="B250" s="9"/>
      <c r="C250" s="9"/>
      <c r="D250" s="9"/>
      <c r="E250" s="9"/>
      <c r="F250" s="9"/>
      <c r="G250" s="9"/>
    </row>
    <row r="251" spans="1:7">
      <c r="A251" s="9"/>
      <c r="B251" s="9"/>
      <c r="C251" s="9"/>
      <c r="D251" s="9"/>
      <c r="E251" s="9"/>
      <c r="F251" s="9"/>
      <c r="G251" s="9"/>
    </row>
    <row r="252" spans="1:7">
      <c r="A252" s="9"/>
      <c r="B252" s="9"/>
      <c r="C252" s="9"/>
      <c r="D252" s="9"/>
      <c r="E252" s="9"/>
      <c r="F252" s="9"/>
      <c r="G252" s="9"/>
    </row>
    <row r="253" spans="1:7">
      <c r="A253" s="9"/>
      <c r="B253" s="9"/>
      <c r="C253" s="9"/>
      <c r="D253" s="9"/>
      <c r="E253" s="9"/>
      <c r="F253" s="9"/>
      <c r="G253" s="9"/>
    </row>
    <row r="254" spans="1:7">
      <c r="A254" s="9"/>
      <c r="B254" s="9"/>
      <c r="C254" s="9"/>
      <c r="D254" s="9"/>
      <c r="E254" s="9"/>
      <c r="F254" s="9"/>
      <c r="G254" s="9"/>
    </row>
    <row r="255" spans="1:7">
      <c r="A255" s="9"/>
      <c r="B255" s="9"/>
      <c r="C255" s="9"/>
      <c r="D255" s="9"/>
      <c r="E255" s="9"/>
      <c r="F255" s="9"/>
      <c r="G255" s="9"/>
    </row>
    <row r="256" spans="1:7">
      <c r="A256" s="9"/>
      <c r="B256" s="9"/>
      <c r="C256" s="9"/>
      <c r="D256" s="9"/>
      <c r="E256" s="9"/>
      <c r="F256" s="9"/>
      <c r="G256" s="9"/>
    </row>
    <row r="257" spans="1:7">
      <c r="A257" s="9"/>
      <c r="B257" s="9"/>
      <c r="C257" s="9"/>
      <c r="D257" s="9"/>
      <c r="E257" s="9"/>
      <c r="F257" s="9"/>
      <c r="G257" s="9"/>
    </row>
    <row r="258" spans="1:7">
      <c r="A258" s="9"/>
      <c r="B258" s="9"/>
      <c r="C258" s="9"/>
      <c r="D258" s="9"/>
      <c r="E258" s="9"/>
      <c r="F258" s="9"/>
      <c r="G258" s="9"/>
    </row>
    <row r="259" spans="1:7">
      <c r="A259" s="9"/>
      <c r="B259" s="9"/>
      <c r="C259" s="9"/>
      <c r="D259" s="9"/>
      <c r="E259" s="9"/>
      <c r="F259" s="9"/>
      <c r="G259" s="9"/>
    </row>
    <row r="260" spans="1:7">
      <c r="A260" s="9"/>
      <c r="B260" s="9"/>
      <c r="C260" s="9"/>
      <c r="D260" s="9"/>
      <c r="E260" s="9"/>
      <c r="F260" s="9"/>
      <c r="G260" s="9"/>
    </row>
    <row r="261" spans="1:7">
      <c r="A261" s="9"/>
      <c r="B261" s="9"/>
      <c r="C261" s="9"/>
      <c r="D261" s="9"/>
      <c r="E261" s="9"/>
      <c r="F261" s="9"/>
      <c r="G261" s="9"/>
    </row>
    <row r="262" spans="1:7">
      <c r="A262" s="9"/>
      <c r="B262" s="9"/>
      <c r="C262" s="9"/>
      <c r="D262" s="9"/>
      <c r="E262" s="9"/>
      <c r="F262" s="9"/>
      <c r="G262" s="9"/>
    </row>
    <row r="263" spans="1:7">
      <c r="A263" s="9"/>
      <c r="B263" s="9"/>
      <c r="C263" s="9"/>
      <c r="D263" s="9"/>
      <c r="E263" s="9"/>
      <c r="F263" s="9"/>
      <c r="G263" s="9"/>
    </row>
    <row r="264" spans="1:7">
      <c r="A264" s="9"/>
      <c r="B264" s="9"/>
      <c r="C264" s="9"/>
      <c r="D264" s="9"/>
      <c r="E264" s="9"/>
      <c r="F264" s="9"/>
      <c r="G264" s="9"/>
    </row>
    <row r="265" spans="1:7">
      <c r="A265" s="9"/>
      <c r="B265" s="9"/>
      <c r="C265" s="9"/>
      <c r="D265" s="9"/>
      <c r="E265" s="9"/>
      <c r="F265" s="9"/>
      <c r="G265" s="9"/>
    </row>
    <row r="266" spans="1:7">
      <c r="A266" s="9"/>
      <c r="B266" s="9"/>
      <c r="C266" s="9"/>
      <c r="D266" s="9"/>
      <c r="E266" s="9"/>
      <c r="F266" s="9"/>
      <c r="G266" s="9"/>
    </row>
    <row r="267" spans="1:7">
      <c r="A267" s="9"/>
      <c r="B267" s="9"/>
      <c r="C267" s="9"/>
      <c r="D267" s="9"/>
      <c r="E267" s="9"/>
      <c r="F267" s="9"/>
      <c r="G267" s="9"/>
    </row>
    <row r="268" spans="1:7">
      <c r="A268" s="9"/>
      <c r="B268" s="9"/>
      <c r="C268" s="9"/>
      <c r="D268" s="9"/>
      <c r="E268" s="9"/>
      <c r="F268" s="9"/>
      <c r="G268" s="9"/>
    </row>
    <row r="269" spans="1:7">
      <c r="A269" s="9"/>
      <c r="B269" s="9"/>
      <c r="C269" s="9"/>
      <c r="D269" s="9"/>
      <c r="E269" s="9"/>
      <c r="F269" s="9"/>
      <c r="G269" s="9"/>
    </row>
    <row r="270" spans="1:7">
      <c r="A270" s="9"/>
      <c r="B270" s="9"/>
      <c r="C270" s="9"/>
      <c r="D270" s="9"/>
      <c r="E270" s="9"/>
      <c r="F270" s="9"/>
      <c r="G270" s="9"/>
    </row>
    <row r="271" spans="1:7">
      <c r="A271" s="9"/>
      <c r="B271" s="9"/>
      <c r="C271" s="9"/>
      <c r="D271" s="9"/>
      <c r="E271" s="9"/>
      <c r="F271" s="9"/>
      <c r="G271" s="9"/>
    </row>
    <row r="272" spans="1:7">
      <c r="A272" s="9"/>
      <c r="B272" s="9"/>
      <c r="C272" s="9"/>
      <c r="D272" s="9"/>
      <c r="E272" s="9"/>
      <c r="F272" s="9"/>
      <c r="G272" s="9"/>
    </row>
    <row r="273" spans="1:7">
      <c r="A273" s="9"/>
      <c r="B273" s="9"/>
      <c r="C273" s="9"/>
      <c r="D273" s="9"/>
      <c r="E273" s="9"/>
      <c r="F273" s="9"/>
      <c r="G273" s="9"/>
    </row>
    <row r="274" spans="1:7">
      <c r="A274" s="9"/>
      <c r="B274" s="9"/>
      <c r="C274" s="9"/>
      <c r="D274" s="9"/>
      <c r="E274" s="9"/>
      <c r="F274" s="9"/>
      <c r="G274" s="9"/>
    </row>
    <row r="275" spans="1:7">
      <c r="A275" s="9"/>
      <c r="B275" s="9"/>
      <c r="C275" s="9"/>
      <c r="D275" s="9"/>
      <c r="E275" s="9"/>
      <c r="F275" s="9"/>
      <c r="G275" s="9"/>
    </row>
    <row r="276" spans="1:7">
      <c r="A276" s="9"/>
      <c r="B276" s="9"/>
      <c r="C276" s="9"/>
      <c r="D276" s="9"/>
      <c r="E276" s="9"/>
      <c r="F276" s="9"/>
      <c r="G276" s="9"/>
    </row>
    <row r="277" spans="1:7">
      <c r="A277" s="9"/>
      <c r="B277" s="9"/>
      <c r="C277" s="9"/>
      <c r="D277" s="9"/>
      <c r="E277" s="9"/>
      <c r="F277" s="9"/>
      <c r="G277" s="9"/>
    </row>
    <row r="278" spans="1:7">
      <c r="A278" s="9"/>
      <c r="B278" s="9"/>
      <c r="C278" s="9"/>
      <c r="D278" s="9"/>
      <c r="E278" s="9"/>
      <c r="F278" s="9"/>
      <c r="G278" s="9"/>
    </row>
    <row r="279" spans="1:7">
      <c r="A279" s="9"/>
      <c r="B279" s="9"/>
      <c r="C279" s="9"/>
      <c r="D279" s="9"/>
      <c r="E279" s="9"/>
      <c r="F279" s="9"/>
      <c r="G279" s="9"/>
    </row>
    <row r="280" spans="1:7">
      <c r="A280" s="9"/>
      <c r="B280" s="9"/>
      <c r="C280" s="9"/>
      <c r="D280" s="9"/>
      <c r="E280" s="9"/>
      <c r="F280" s="9"/>
      <c r="G280" s="9"/>
    </row>
    <row r="281" spans="1:7">
      <c r="A281" s="9"/>
      <c r="B281" s="9"/>
      <c r="C281" s="9"/>
      <c r="D281" s="9"/>
      <c r="E281" s="9"/>
      <c r="F281" s="9"/>
      <c r="G281" s="9"/>
    </row>
    <row r="282" spans="1:7">
      <c r="A282" s="9"/>
      <c r="B282" s="9"/>
      <c r="C282" s="9"/>
      <c r="D282" s="9"/>
      <c r="E282" s="9"/>
      <c r="F282" s="9"/>
      <c r="G282" s="9"/>
    </row>
    <row r="283" spans="1:7">
      <c r="A283" s="9"/>
      <c r="B283" s="9"/>
      <c r="C283" s="9"/>
      <c r="D283" s="9"/>
      <c r="E283" s="9"/>
      <c r="F283" s="9"/>
      <c r="G283" s="9"/>
    </row>
    <row r="284" spans="1:7">
      <c r="A284" s="9"/>
      <c r="B284" s="9"/>
      <c r="C284" s="9"/>
      <c r="D284" s="9"/>
      <c r="E284" s="9"/>
      <c r="F284" s="9"/>
      <c r="G284" s="9"/>
    </row>
    <row r="285" spans="1:7">
      <c r="A285" s="9"/>
      <c r="B285" s="9"/>
      <c r="C285" s="9"/>
      <c r="D285" s="9"/>
      <c r="E285" s="9"/>
      <c r="F285" s="9"/>
      <c r="G285" s="9"/>
    </row>
    <row r="286" spans="1:7">
      <c r="A286" s="9"/>
      <c r="B286" s="9"/>
      <c r="C286" s="9"/>
      <c r="D286" s="9"/>
      <c r="E286" s="9"/>
      <c r="F286" s="9"/>
      <c r="G286" s="9"/>
    </row>
    <row r="287" spans="1:7">
      <c r="A287" s="9"/>
      <c r="B287" s="9"/>
      <c r="C287" s="9"/>
      <c r="D287" s="9"/>
      <c r="E287" s="9"/>
      <c r="F287" s="9"/>
      <c r="G287" s="9"/>
    </row>
    <row r="288" spans="1:7">
      <c r="A288" s="9"/>
      <c r="B288" s="9"/>
      <c r="C288" s="9"/>
      <c r="D288" s="9"/>
      <c r="E288" s="9"/>
      <c r="F288" s="9"/>
      <c r="G288" s="9"/>
    </row>
    <row r="289" spans="1:7">
      <c r="A289" s="9"/>
      <c r="B289" s="9"/>
      <c r="C289" s="9"/>
      <c r="D289" s="9"/>
      <c r="E289" s="9"/>
      <c r="F289" s="9"/>
      <c r="G289" s="9"/>
    </row>
    <row r="290" spans="1:7">
      <c r="A290" s="9"/>
      <c r="B290" s="9"/>
      <c r="C290" s="9"/>
      <c r="D290" s="9"/>
      <c r="E290" s="9"/>
      <c r="F290" s="9"/>
      <c r="G290" s="9"/>
    </row>
    <row r="291" spans="1:7">
      <c r="A291" s="9"/>
      <c r="B291" s="9"/>
      <c r="C291" s="9"/>
      <c r="D291" s="9"/>
      <c r="E291" s="9"/>
      <c r="F291" s="9"/>
      <c r="G291" s="9"/>
    </row>
    <row r="292" spans="1:7">
      <c r="A292" s="9"/>
      <c r="B292" s="9"/>
      <c r="C292" s="9"/>
      <c r="D292" s="9"/>
      <c r="E292" s="9"/>
      <c r="F292" s="9"/>
      <c r="G292" s="9"/>
    </row>
    <row r="293" spans="1:7">
      <c r="A293" s="9"/>
      <c r="B293" s="9"/>
      <c r="C293" s="9"/>
      <c r="D293" s="9"/>
      <c r="E293" s="9"/>
      <c r="F293" s="9"/>
      <c r="G293" s="9"/>
    </row>
    <row r="294" spans="1:7">
      <c r="A294" s="9"/>
      <c r="B294" s="9"/>
      <c r="C294" s="9"/>
      <c r="D294" s="9"/>
      <c r="E294" s="9"/>
      <c r="F294" s="9"/>
      <c r="G294" s="9"/>
    </row>
    <row r="295" spans="1:7">
      <c r="A295" s="9"/>
      <c r="B295" s="9"/>
      <c r="C295" s="9"/>
      <c r="D295" s="9"/>
      <c r="E295" s="9"/>
      <c r="F295" s="9"/>
      <c r="G295" s="9"/>
    </row>
    <row r="296" spans="1:7">
      <c r="A296" s="9"/>
      <c r="B296" s="9"/>
      <c r="C296" s="9"/>
      <c r="D296" s="9"/>
      <c r="E296" s="9"/>
      <c r="F296" s="9"/>
      <c r="G296" s="9"/>
    </row>
    <row r="297" spans="1:7">
      <c r="A297" s="9"/>
      <c r="B297" s="9"/>
      <c r="C297" s="9"/>
      <c r="D297" s="9"/>
      <c r="E297" s="9"/>
      <c r="F297" s="9"/>
      <c r="G297" s="9"/>
    </row>
    <row r="298" spans="1:7">
      <c r="A298" s="9"/>
      <c r="B298" s="9"/>
      <c r="C298" s="9"/>
      <c r="D298" s="9"/>
      <c r="E298" s="9"/>
      <c r="F298" s="9"/>
      <c r="G298" s="9"/>
    </row>
    <row r="299" spans="1:7">
      <c r="A299" s="9"/>
      <c r="B299" s="9"/>
      <c r="C299" s="9"/>
      <c r="D299" s="9"/>
      <c r="E299" s="9"/>
      <c r="F299" s="9"/>
      <c r="G299" s="9"/>
    </row>
    <row r="300" spans="1:7">
      <c r="A300" s="9"/>
      <c r="B300" s="9"/>
      <c r="C300" s="9"/>
      <c r="D300" s="9"/>
      <c r="E300" s="9"/>
      <c r="F300" s="9"/>
      <c r="G300" s="9"/>
    </row>
    <row r="301" spans="1:7">
      <c r="A301" s="9"/>
      <c r="B301" s="9"/>
      <c r="C301" s="9"/>
      <c r="D301" s="9"/>
      <c r="E301" s="9"/>
      <c r="F301" s="9"/>
      <c r="G301" s="9"/>
    </row>
    <row r="302" spans="1:7">
      <c r="A302" s="9"/>
      <c r="B302" s="9"/>
      <c r="C302" s="9"/>
      <c r="D302" s="9"/>
      <c r="E302" s="9"/>
      <c r="F302" s="9"/>
      <c r="G302" s="9"/>
    </row>
    <row r="303" spans="1:7">
      <c r="A303" s="9"/>
      <c r="B303" s="9"/>
      <c r="C303" s="9"/>
      <c r="D303" s="9"/>
      <c r="E303" s="9"/>
      <c r="F303" s="9"/>
      <c r="G303" s="9"/>
    </row>
    <row r="304" spans="1:7">
      <c r="A304" s="9"/>
      <c r="B304" s="9"/>
      <c r="C304" s="9"/>
      <c r="D304" s="9"/>
      <c r="E304" s="9"/>
      <c r="F304" s="9"/>
      <c r="G304" s="9"/>
    </row>
    <row r="305" spans="1:7">
      <c r="A305" s="9"/>
      <c r="B305" s="9"/>
      <c r="C305" s="9"/>
      <c r="D305" s="9"/>
      <c r="E305" s="9"/>
      <c r="F305" s="9"/>
      <c r="G305" s="9"/>
    </row>
    <row r="306" spans="1:7">
      <c r="A306" s="9"/>
      <c r="B306" s="9"/>
      <c r="C306" s="9"/>
      <c r="D306" s="9"/>
      <c r="E306" s="9"/>
      <c r="F306" s="9"/>
      <c r="G306" s="9"/>
    </row>
    <row r="307" spans="1:7">
      <c r="A307" s="9"/>
      <c r="B307" s="9"/>
      <c r="C307" s="9"/>
      <c r="D307" s="9"/>
      <c r="E307" s="9"/>
      <c r="F307" s="9"/>
      <c r="G307" s="9"/>
    </row>
    <row r="308" spans="1:7">
      <c r="A308" s="9"/>
      <c r="B308" s="9"/>
      <c r="C308" s="9"/>
      <c r="D308" s="9"/>
      <c r="E308" s="9"/>
      <c r="F308" s="9"/>
      <c r="G308" s="9"/>
    </row>
    <row r="309" spans="1:7">
      <c r="A309" s="9"/>
      <c r="B309" s="9"/>
      <c r="C309" s="9"/>
      <c r="D309" s="9"/>
      <c r="E309" s="9"/>
      <c r="F309" s="9"/>
      <c r="G309" s="9"/>
    </row>
    <row r="310" spans="1:7">
      <c r="A310" s="9"/>
      <c r="B310" s="9"/>
      <c r="C310" s="9"/>
      <c r="D310" s="9"/>
      <c r="E310" s="9"/>
      <c r="F310" s="9"/>
      <c r="G310" s="9"/>
    </row>
    <row r="311" spans="1:7">
      <c r="A311" s="9"/>
      <c r="B311" s="9"/>
      <c r="C311" s="9"/>
      <c r="D311" s="9"/>
      <c r="E311" s="9"/>
      <c r="F311" s="9"/>
      <c r="G311" s="9"/>
    </row>
    <row r="312" spans="1:7">
      <c r="A312" s="9"/>
      <c r="B312" s="9"/>
      <c r="C312" s="9"/>
      <c r="D312" s="9"/>
      <c r="E312" s="9"/>
      <c r="F312" s="9"/>
      <c r="G312" s="9"/>
    </row>
    <row r="313" spans="1:7">
      <c r="A313" s="9"/>
      <c r="B313" s="9"/>
      <c r="C313" s="9"/>
      <c r="D313" s="9"/>
      <c r="E313" s="9"/>
      <c r="F313" s="9"/>
      <c r="G313" s="9"/>
    </row>
    <row r="314" spans="1:7">
      <c r="A314" s="9"/>
      <c r="B314" s="9"/>
      <c r="C314" s="9"/>
      <c r="D314" s="9"/>
      <c r="E314" s="9"/>
      <c r="F314" s="9"/>
      <c r="G314" s="9"/>
    </row>
    <row r="315" spans="1:7">
      <c r="A315" s="9"/>
      <c r="B315" s="9"/>
      <c r="C315" s="9"/>
      <c r="D315" s="9"/>
      <c r="E315" s="9"/>
      <c r="F315" s="9"/>
      <c r="G315" s="9"/>
    </row>
    <row r="316" spans="1:7">
      <c r="A316" s="9"/>
      <c r="B316" s="9"/>
      <c r="C316" s="9"/>
      <c r="D316" s="9"/>
      <c r="E316" s="9"/>
      <c r="F316" s="9"/>
      <c r="G316" s="9"/>
    </row>
    <row r="317" spans="1:7">
      <c r="A317" s="9"/>
      <c r="B317" s="9"/>
      <c r="C317" s="9"/>
      <c r="D317" s="9"/>
      <c r="E317" s="9"/>
      <c r="F317" s="9"/>
      <c r="G317" s="9"/>
    </row>
    <row r="318" spans="1:7">
      <c r="A318" s="9"/>
      <c r="B318" s="9"/>
      <c r="C318" s="9"/>
      <c r="D318" s="9"/>
      <c r="E318" s="9"/>
      <c r="F318" s="9"/>
      <c r="G318" s="9"/>
    </row>
    <row r="319" spans="1:7">
      <c r="A319" s="9"/>
      <c r="B319" s="9"/>
      <c r="C319" s="9"/>
      <c r="D319" s="9"/>
      <c r="E319" s="9"/>
      <c r="F319" s="9"/>
      <c r="G319" s="9"/>
    </row>
    <row r="320" spans="1:7">
      <c r="A320" s="9"/>
      <c r="B320" s="9"/>
      <c r="C320" s="9"/>
      <c r="D320" s="9"/>
      <c r="E320" s="9"/>
      <c r="F320" s="9"/>
      <c r="G320" s="9"/>
    </row>
    <row r="321" spans="1:7">
      <c r="A321" s="9"/>
      <c r="B321" s="9"/>
      <c r="C321" s="9"/>
      <c r="D321" s="9"/>
      <c r="E321" s="9"/>
      <c r="F321" s="9"/>
      <c r="G321" s="9"/>
    </row>
    <row r="322" spans="1:7">
      <c r="A322" s="9"/>
      <c r="B322" s="9"/>
      <c r="C322" s="9"/>
      <c r="D322" s="9"/>
      <c r="E322" s="9"/>
      <c r="F322" s="9"/>
      <c r="G322" s="9"/>
    </row>
    <row r="323" spans="1:7">
      <c r="A323" s="9"/>
      <c r="B323" s="9"/>
      <c r="C323" s="9"/>
      <c r="D323" s="9"/>
      <c r="E323" s="9"/>
      <c r="F323" s="9"/>
      <c r="G323" s="9"/>
    </row>
    <row r="324" spans="1:7">
      <c r="A324" s="9"/>
      <c r="B324" s="9"/>
      <c r="C324" s="9"/>
      <c r="D324" s="9"/>
      <c r="E324" s="9"/>
      <c r="F324" s="9"/>
      <c r="G324" s="9"/>
    </row>
    <row r="325" spans="1:7">
      <c r="A325" s="9"/>
      <c r="B325" s="9"/>
      <c r="C325" s="9"/>
      <c r="D325" s="9"/>
      <c r="E325" s="9"/>
      <c r="F325" s="9"/>
      <c r="G325" s="9"/>
    </row>
    <row r="326" spans="1:7">
      <c r="A326" s="9"/>
      <c r="B326" s="9"/>
      <c r="C326" s="9"/>
      <c r="D326" s="9"/>
      <c r="E326" s="9"/>
      <c r="F326" s="9"/>
      <c r="G326" s="9"/>
    </row>
    <row r="327" spans="1:7">
      <c r="A327" s="9"/>
      <c r="B327" s="9"/>
      <c r="C327" s="9"/>
      <c r="D327" s="9"/>
      <c r="E327" s="9"/>
      <c r="F327" s="9"/>
      <c r="G327" s="9"/>
    </row>
    <row r="328" spans="1:7">
      <c r="A328" s="9"/>
      <c r="B328" s="9"/>
      <c r="C328" s="9"/>
      <c r="D328" s="9"/>
      <c r="E328" s="9"/>
      <c r="F328" s="9"/>
      <c r="G328" s="9"/>
    </row>
    <row r="329" spans="1:7">
      <c r="A329" s="9"/>
      <c r="B329" s="9"/>
      <c r="C329" s="9"/>
      <c r="D329" s="9"/>
      <c r="E329" s="9"/>
      <c r="F329" s="9"/>
      <c r="G329" s="9"/>
    </row>
    <row r="330" spans="1:7">
      <c r="A330" s="9"/>
      <c r="B330" s="9"/>
      <c r="C330" s="9"/>
      <c r="D330" s="9"/>
      <c r="E330" s="9"/>
      <c r="F330" s="9"/>
      <c r="G330" s="9"/>
    </row>
    <row r="331" spans="1:7">
      <c r="A331" s="9"/>
      <c r="B331" s="9"/>
      <c r="C331" s="9"/>
      <c r="D331" s="9"/>
      <c r="E331" s="9"/>
      <c r="F331" s="9"/>
      <c r="G331" s="9"/>
    </row>
    <row r="332" spans="1:7">
      <c r="A332" s="9"/>
      <c r="B332" s="9"/>
      <c r="C332" s="9"/>
      <c r="D332" s="9"/>
      <c r="E332" s="9"/>
      <c r="F332" s="9"/>
      <c r="G332" s="9"/>
    </row>
    <row r="333" spans="1:7">
      <c r="A333" s="9"/>
      <c r="B333" s="9"/>
      <c r="C333" s="9"/>
      <c r="D333" s="9"/>
      <c r="E333" s="9"/>
      <c r="F333" s="9"/>
      <c r="G333" s="9"/>
    </row>
    <row r="334" spans="1:7">
      <c r="A334" s="9"/>
      <c r="B334" s="9"/>
      <c r="C334" s="9"/>
      <c r="D334" s="9"/>
      <c r="E334" s="9"/>
      <c r="F334" s="9"/>
      <c r="G334" s="9"/>
    </row>
    <row r="335" spans="1:7">
      <c r="A335" s="9"/>
      <c r="B335" s="9"/>
      <c r="C335" s="9"/>
      <c r="D335" s="9"/>
      <c r="E335" s="9"/>
      <c r="F335" s="9"/>
      <c r="G335" s="9"/>
    </row>
    <row r="336" spans="1:7">
      <c r="A336" s="9"/>
      <c r="B336" s="9"/>
      <c r="C336" s="9"/>
      <c r="D336" s="9"/>
      <c r="E336" s="9"/>
      <c r="F336" s="9"/>
      <c r="G336" s="9"/>
    </row>
    <row r="337" spans="1:7">
      <c r="A337" s="9"/>
      <c r="B337" s="9"/>
      <c r="C337" s="9"/>
      <c r="D337" s="9"/>
      <c r="E337" s="9"/>
      <c r="F337" s="9"/>
      <c r="G337" s="9"/>
    </row>
    <row r="338" spans="1:7">
      <c r="A338" s="9"/>
      <c r="B338" s="9"/>
      <c r="C338" s="9"/>
      <c r="D338" s="9"/>
      <c r="E338" s="9"/>
      <c r="F338" s="9"/>
      <c r="G338" s="9"/>
    </row>
    <row r="339" spans="1:7">
      <c r="A339" s="9"/>
      <c r="B339" s="9"/>
      <c r="C339" s="9"/>
      <c r="D339" s="9"/>
      <c r="E339" s="9"/>
      <c r="F339" s="9"/>
      <c r="G339" s="9"/>
    </row>
    <row r="340" spans="1:7">
      <c r="A340" s="9"/>
      <c r="B340" s="9"/>
      <c r="C340" s="9"/>
      <c r="D340" s="9"/>
      <c r="E340" s="9"/>
      <c r="F340" s="9"/>
      <c r="G340" s="9"/>
    </row>
    <row r="341" spans="1:7">
      <c r="A341" s="9"/>
      <c r="B341" s="9"/>
      <c r="C341" s="9"/>
      <c r="D341" s="9"/>
      <c r="E341" s="9"/>
      <c r="F341" s="9"/>
      <c r="G341" s="9"/>
    </row>
    <row r="342" spans="1:7">
      <c r="A342" s="9"/>
      <c r="B342" s="9"/>
      <c r="C342" s="9"/>
      <c r="D342" s="9"/>
      <c r="E342" s="9"/>
      <c r="F342" s="9"/>
      <c r="G342" s="9"/>
    </row>
    <row r="343" spans="1:7">
      <c r="A343" s="9"/>
      <c r="B343" s="9"/>
      <c r="C343" s="9"/>
      <c r="D343" s="9"/>
      <c r="E343" s="9"/>
      <c r="F343" s="9"/>
      <c r="G343" s="9"/>
    </row>
    <row r="344" spans="1:7">
      <c r="A344" s="9"/>
      <c r="B344" s="9"/>
      <c r="C344" s="9"/>
      <c r="D344" s="9"/>
      <c r="E344" s="9"/>
      <c r="F344" s="9"/>
      <c r="G344" s="9"/>
    </row>
    <row r="345" spans="1:7">
      <c r="A345" s="9"/>
      <c r="B345" s="9"/>
      <c r="C345" s="9"/>
      <c r="D345" s="9"/>
      <c r="E345" s="9"/>
      <c r="F345" s="9"/>
      <c r="G345" s="9"/>
    </row>
    <row r="346" spans="1:7">
      <c r="A346" s="9"/>
      <c r="B346" s="9"/>
      <c r="C346" s="9"/>
      <c r="D346" s="9"/>
      <c r="E346" s="9"/>
      <c r="F346" s="9"/>
      <c r="G346" s="9"/>
    </row>
    <row r="347" spans="1:7">
      <c r="A347" s="9"/>
      <c r="B347" s="9"/>
      <c r="C347" s="9"/>
      <c r="D347" s="9"/>
      <c r="E347" s="9"/>
      <c r="F347" s="9"/>
      <c r="G347" s="9"/>
    </row>
    <row r="348" spans="1:7">
      <c r="A348" s="9"/>
      <c r="B348" s="9"/>
      <c r="C348" s="9"/>
      <c r="D348" s="9"/>
      <c r="E348" s="9"/>
      <c r="F348" s="9"/>
      <c r="G348" s="9"/>
    </row>
    <row r="349" spans="1:7">
      <c r="A349" s="9"/>
      <c r="B349" s="9"/>
      <c r="C349" s="9"/>
      <c r="D349" s="9"/>
      <c r="E349" s="9"/>
      <c r="F349" s="9"/>
      <c r="G349" s="9"/>
    </row>
    <row r="350" spans="1:7">
      <c r="A350" s="9"/>
      <c r="B350" s="9"/>
      <c r="C350" s="9"/>
      <c r="D350" s="9"/>
      <c r="E350" s="9"/>
      <c r="F350" s="9"/>
      <c r="G350" s="9"/>
    </row>
    <row r="351" spans="1:7">
      <c r="A351" s="9"/>
      <c r="B351" s="9"/>
      <c r="C351" s="9"/>
      <c r="D351" s="9"/>
      <c r="E351" s="9"/>
      <c r="F351" s="9"/>
      <c r="G351" s="9"/>
    </row>
    <row r="352" spans="1:7">
      <c r="A352" s="9"/>
      <c r="B352" s="9"/>
      <c r="C352" s="9"/>
      <c r="D352" s="9"/>
      <c r="E352" s="9"/>
      <c r="F352" s="9"/>
      <c r="G352" s="9"/>
    </row>
    <row r="353" spans="1:7">
      <c r="A353" s="9"/>
      <c r="B353" s="9"/>
      <c r="C353" s="9"/>
      <c r="D353" s="9"/>
      <c r="E353" s="9"/>
      <c r="F353" s="9"/>
      <c r="G353" s="9"/>
    </row>
    <row r="354" spans="1:7">
      <c r="A354" s="9"/>
      <c r="B354" s="9"/>
      <c r="C354" s="9"/>
      <c r="D354" s="9"/>
      <c r="E354" s="9"/>
      <c r="F354" s="9"/>
      <c r="G354" s="9"/>
    </row>
    <row r="355" spans="1:7">
      <c r="A355" s="9"/>
      <c r="B355" s="9"/>
      <c r="C355" s="9"/>
      <c r="D355" s="9"/>
      <c r="E355" s="9"/>
      <c r="F355" s="9"/>
      <c r="G355" s="9"/>
    </row>
    <row r="356" spans="1:7">
      <c r="A356" s="9"/>
      <c r="B356" s="9"/>
      <c r="C356" s="9"/>
      <c r="D356" s="9"/>
      <c r="E356" s="9"/>
      <c r="F356" s="9"/>
      <c r="G356" s="9"/>
    </row>
    <row r="357" spans="1:7">
      <c r="A357" s="9"/>
      <c r="B357" s="9"/>
      <c r="C357" s="9"/>
      <c r="D357" s="9"/>
      <c r="E357" s="9"/>
      <c r="F357" s="9"/>
      <c r="G357" s="9"/>
    </row>
    <row r="358" spans="1:7">
      <c r="A358" s="9"/>
      <c r="B358" s="9"/>
      <c r="C358" s="9"/>
      <c r="D358" s="9"/>
      <c r="E358" s="9"/>
      <c r="F358" s="9"/>
      <c r="G358" s="9"/>
    </row>
    <row r="359" spans="1:7">
      <c r="A359" s="9"/>
      <c r="B359" s="9"/>
      <c r="C359" s="9"/>
      <c r="D359" s="9"/>
      <c r="E359" s="9"/>
      <c r="F359" s="9"/>
      <c r="G359" s="9"/>
    </row>
    <row r="360" spans="1:7">
      <c r="A360" s="9"/>
      <c r="B360" s="9"/>
      <c r="C360" s="9"/>
      <c r="D360" s="9"/>
      <c r="E360" s="9"/>
      <c r="F360" s="9"/>
      <c r="G360" s="9"/>
    </row>
    <row r="361" spans="1:7">
      <c r="A361" s="9"/>
      <c r="B361" s="9"/>
      <c r="C361" s="9"/>
      <c r="D361" s="9"/>
      <c r="E361" s="9"/>
      <c r="F361" s="9"/>
      <c r="G361" s="9"/>
    </row>
    <row r="362" spans="1:7">
      <c r="A362" s="9"/>
      <c r="B362" s="9"/>
      <c r="C362" s="9"/>
      <c r="D362" s="9"/>
      <c r="E362" s="9"/>
      <c r="F362" s="9"/>
      <c r="G362" s="9"/>
    </row>
    <row r="363" spans="1:7">
      <c r="A363" s="9"/>
      <c r="B363" s="9"/>
      <c r="C363" s="9"/>
      <c r="D363" s="9"/>
      <c r="E363" s="9"/>
      <c r="F363" s="9"/>
      <c r="G363" s="9"/>
    </row>
    <row r="364" spans="1:7">
      <c r="A364" s="9"/>
      <c r="B364" s="9"/>
      <c r="C364" s="9"/>
      <c r="D364" s="9"/>
      <c r="E364" s="9"/>
      <c r="F364" s="9"/>
      <c r="G364" s="9"/>
    </row>
    <row r="365" spans="1:7">
      <c r="A365" s="9"/>
      <c r="B365" s="9"/>
      <c r="C365" s="9"/>
      <c r="D365" s="9"/>
      <c r="E365" s="9"/>
      <c r="F365" s="9"/>
      <c r="G365" s="9"/>
    </row>
    <row r="366" spans="1:7">
      <c r="A366" s="9"/>
      <c r="B366" s="9"/>
      <c r="C366" s="9"/>
      <c r="D366" s="9"/>
      <c r="E366" s="9"/>
      <c r="F366" s="9"/>
      <c r="G366" s="9"/>
    </row>
    <row r="367" spans="1:7">
      <c r="A367" s="9"/>
      <c r="B367" s="9"/>
      <c r="C367" s="9"/>
      <c r="D367" s="9"/>
      <c r="E367" s="9"/>
      <c r="F367" s="9"/>
      <c r="G367" s="9"/>
    </row>
    <row r="368" spans="1:7">
      <c r="A368" s="9"/>
      <c r="B368" s="9"/>
      <c r="C368" s="9"/>
      <c r="D368" s="9"/>
      <c r="E368" s="9"/>
      <c r="F368" s="9"/>
      <c r="G368" s="9"/>
    </row>
    <row r="369" spans="1:7">
      <c r="A369" s="9"/>
      <c r="B369" s="9"/>
      <c r="C369" s="9"/>
      <c r="D369" s="9"/>
      <c r="E369" s="9"/>
      <c r="F369" s="9"/>
      <c r="G369" s="9"/>
    </row>
    <row r="370" spans="1:7">
      <c r="A370" s="9"/>
      <c r="B370" s="9"/>
      <c r="C370" s="9"/>
      <c r="D370" s="9"/>
      <c r="E370" s="9"/>
      <c r="F370" s="9"/>
      <c r="G370" s="9"/>
    </row>
    <row r="371" spans="1:7">
      <c r="A371" s="9"/>
      <c r="B371" s="9"/>
      <c r="C371" s="9"/>
      <c r="D371" s="9"/>
      <c r="E371" s="9"/>
      <c r="F371" s="9"/>
      <c r="G371" s="9"/>
    </row>
    <row r="372" spans="1:7">
      <c r="A372" s="9"/>
      <c r="B372" s="9"/>
      <c r="C372" s="9"/>
      <c r="D372" s="9"/>
      <c r="E372" s="9"/>
      <c r="F372" s="9"/>
      <c r="G372" s="9"/>
    </row>
    <row r="373" spans="1:7">
      <c r="A373" s="9"/>
      <c r="B373" s="9"/>
      <c r="C373" s="9"/>
      <c r="D373" s="9"/>
      <c r="E373" s="9"/>
      <c r="F373" s="9"/>
      <c r="G373" s="9"/>
    </row>
    <row r="374" spans="1:7">
      <c r="A374" s="9"/>
      <c r="B374" s="9"/>
      <c r="C374" s="9"/>
      <c r="D374" s="9"/>
      <c r="E374" s="9"/>
      <c r="F374" s="9"/>
      <c r="G374" s="9"/>
    </row>
    <row r="375" spans="1:7">
      <c r="A375" s="9"/>
      <c r="B375" s="9"/>
      <c r="C375" s="9"/>
      <c r="D375" s="9"/>
      <c r="E375" s="9"/>
      <c r="F375" s="9"/>
      <c r="G375" s="9"/>
    </row>
    <row r="376" spans="1:7">
      <c r="A376" s="9"/>
      <c r="B376" s="9"/>
      <c r="C376" s="9"/>
      <c r="D376" s="9"/>
      <c r="E376" s="9"/>
      <c r="F376" s="9"/>
      <c r="G376" s="9"/>
    </row>
    <row r="377" spans="1:7">
      <c r="A377" s="9"/>
      <c r="B377" s="9"/>
      <c r="C377" s="9"/>
      <c r="D377" s="9"/>
      <c r="E377" s="9"/>
      <c r="F377" s="9"/>
      <c r="G377" s="9"/>
    </row>
    <row r="378" spans="1:7">
      <c r="A378" s="9"/>
      <c r="B378" s="9"/>
      <c r="C378" s="9"/>
      <c r="D378" s="9"/>
      <c r="E378" s="9"/>
      <c r="F378" s="9"/>
      <c r="G378" s="9"/>
    </row>
    <row r="379" spans="1:7">
      <c r="A379" s="9"/>
      <c r="B379" s="9"/>
      <c r="C379" s="9"/>
      <c r="D379" s="9"/>
      <c r="E379" s="9"/>
      <c r="F379" s="9"/>
      <c r="G379" s="9"/>
    </row>
    <row r="380" spans="1:7">
      <c r="A380" s="9"/>
      <c r="B380" s="9"/>
      <c r="C380" s="9"/>
      <c r="D380" s="9"/>
      <c r="E380" s="9"/>
      <c r="F380" s="9"/>
      <c r="G380" s="9"/>
    </row>
    <row r="381" spans="1:7">
      <c r="A381" s="9"/>
      <c r="B381" s="9"/>
      <c r="C381" s="9"/>
      <c r="D381" s="9"/>
      <c r="E381" s="9"/>
      <c r="F381" s="9"/>
      <c r="G381" s="9"/>
    </row>
    <row r="382" spans="1:7">
      <c r="A382" s="9"/>
      <c r="B382" s="9"/>
      <c r="C382" s="9"/>
      <c r="D382" s="9"/>
      <c r="E382" s="9"/>
      <c r="F382" s="9"/>
      <c r="G382" s="9"/>
    </row>
    <row r="383" spans="1:7">
      <c r="A383" s="9"/>
      <c r="B383" s="9"/>
      <c r="C383" s="9"/>
      <c r="D383" s="9"/>
      <c r="E383" s="9"/>
      <c r="F383" s="9"/>
      <c r="G383" s="9"/>
    </row>
    <row r="384" spans="1:7">
      <c r="A384" s="9"/>
      <c r="B384" s="9"/>
      <c r="C384" s="9"/>
      <c r="D384" s="9"/>
      <c r="E384" s="9"/>
      <c r="F384" s="9"/>
      <c r="G384" s="9"/>
    </row>
    <row r="385" spans="1:7">
      <c r="A385" s="9"/>
      <c r="B385" s="9"/>
      <c r="C385" s="9"/>
      <c r="D385" s="9"/>
      <c r="E385" s="9"/>
      <c r="F385" s="9"/>
      <c r="G385" s="9"/>
    </row>
    <row r="386" spans="1:7">
      <c r="A386" s="9"/>
      <c r="B386" s="9"/>
      <c r="C386" s="9"/>
      <c r="D386" s="9"/>
      <c r="E386" s="9"/>
      <c r="F386" s="9"/>
      <c r="G386" s="9"/>
    </row>
    <row r="387" spans="1:7">
      <c r="A387" s="9"/>
      <c r="B387" s="9"/>
      <c r="C387" s="9"/>
      <c r="D387" s="9"/>
      <c r="E387" s="9"/>
      <c r="F387" s="9"/>
      <c r="G387" s="9"/>
    </row>
    <row r="388" spans="1:7">
      <c r="A388" s="9"/>
      <c r="B388" s="9"/>
      <c r="C388" s="9"/>
      <c r="D388" s="9"/>
      <c r="E388" s="9"/>
      <c r="F388" s="9"/>
      <c r="G388" s="9"/>
    </row>
    <row r="389" spans="1:7">
      <c r="A389" s="9"/>
      <c r="B389" s="9"/>
      <c r="C389" s="9"/>
      <c r="D389" s="9"/>
      <c r="E389" s="9"/>
      <c r="F389" s="9"/>
      <c r="G389" s="9"/>
    </row>
    <row r="390" spans="1:7">
      <c r="A390" s="9"/>
      <c r="B390" s="9"/>
      <c r="C390" s="9"/>
      <c r="D390" s="9"/>
      <c r="E390" s="9"/>
      <c r="F390" s="9"/>
      <c r="G390" s="9"/>
    </row>
    <row r="391" spans="1:7">
      <c r="A391" s="9"/>
      <c r="B391" s="9"/>
      <c r="C391" s="9"/>
      <c r="D391" s="9"/>
      <c r="E391" s="9"/>
      <c r="F391" s="9"/>
      <c r="G391" s="9"/>
    </row>
    <row r="392" spans="1:7">
      <c r="A392" s="9"/>
      <c r="B392" s="9"/>
      <c r="C392" s="9"/>
      <c r="D392" s="9"/>
      <c r="E392" s="9"/>
      <c r="F392" s="9"/>
      <c r="G392" s="9"/>
    </row>
    <row r="393" spans="1:7">
      <c r="A393" s="9"/>
      <c r="B393" s="9"/>
      <c r="C393" s="9"/>
      <c r="D393" s="9"/>
      <c r="E393" s="9"/>
      <c r="F393" s="9"/>
      <c r="G393" s="9"/>
    </row>
    <row r="394" spans="1:7">
      <c r="A394" s="9"/>
      <c r="B394" s="9"/>
      <c r="C394" s="9"/>
      <c r="D394" s="9"/>
      <c r="E394" s="9"/>
      <c r="F394" s="9"/>
      <c r="G394" s="9"/>
    </row>
    <row r="395" spans="1:7">
      <c r="A395" s="9"/>
      <c r="B395" s="9"/>
      <c r="C395" s="9"/>
      <c r="D395" s="9"/>
      <c r="E395" s="9"/>
      <c r="F395" s="9"/>
      <c r="G395" s="9"/>
    </row>
    <row r="396" spans="1:7">
      <c r="A396" s="9"/>
      <c r="B396" s="9"/>
      <c r="C396" s="9"/>
      <c r="D396" s="9"/>
      <c r="E396" s="9"/>
      <c r="F396" s="9"/>
      <c r="G396" s="9"/>
    </row>
    <row r="397" spans="1:7">
      <c r="A397" s="9"/>
      <c r="B397" s="9"/>
      <c r="C397" s="9"/>
      <c r="D397" s="9"/>
      <c r="E397" s="9"/>
      <c r="F397" s="9"/>
      <c r="G397" s="9"/>
    </row>
    <row r="398" spans="1:7">
      <c r="A398" s="9"/>
      <c r="B398" s="9"/>
      <c r="C398" s="9"/>
      <c r="D398" s="9"/>
      <c r="E398" s="9"/>
      <c r="F398" s="9"/>
      <c r="G398" s="9"/>
    </row>
    <row r="399" spans="1:7">
      <c r="A399" s="9"/>
      <c r="B399" s="9"/>
      <c r="C399" s="9"/>
      <c r="D399" s="9"/>
      <c r="E399" s="9"/>
      <c r="F399" s="9"/>
      <c r="G399" s="9"/>
    </row>
    <row r="400" spans="1:7">
      <c r="A400" s="9"/>
      <c r="B400" s="9"/>
      <c r="C400" s="9"/>
      <c r="D400" s="9"/>
      <c r="E400" s="9"/>
      <c r="F400" s="9"/>
      <c r="G400" s="9"/>
    </row>
    <row r="401" spans="1:7">
      <c r="A401" s="9"/>
      <c r="B401" s="9"/>
      <c r="C401" s="9"/>
      <c r="D401" s="9"/>
      <c r="E401" s="9"/>
      <c r="F401" s="9"/>
      <c r="G401" s="9"/>
    </row>
    <row r="402" spans="1:7">
      <c r="A402" s="9"/>
      <c r="B402" s="9"/>
      <c r="C402" s="9"/>
      <c r="D402" s="9"/>
      <c r="E402" s="9"/>
      <c r="F402" s="9"/>
      <c r="G402" s="9"/>
    </row>
    <row r="403" spans="1:7">
      <c r="A403" s="9"/>
      <c r="B403" s="9"/>
      <c r="C403" s="9"/>
      <c r="D403" s="9"/>
      <c r="E403" s="9"/>
      <c r="F403" s="9"/>
      <c r="G403" s="9"/>
    </row>
    <row r="404" spans="1:7">
      <c r="A404" s="9"/>
      <c r="B404" s="9"/>
      <c r="C404" s="9"/>
      <c r="D404" s="9"/>
      <c r="E404" s="9"/>
      <c r="F404" s="9"/>
      <c r="G404" s="9"/>
    </row>
    <row r="405" spans="1:7">
      <c r="A405" s="9"/>
      <c r="B405" s="9"/>
      <c r="C405" s="9"/>
      <c r="D405" s="9"/>
      <c r="E405" s="9"/>
      <c r="F405" s="9"/>
      <c r="G405" s="9"/>
    </row>
    <row r="406" spans="1:7">
      <c r="A406" s="9"/>
      <c r="B406" s="9"/>
      <c r="C406" s="9"/>
      <c r="D406" s="9"/>
      <c r="E406" s="9"/>
      <c r="F406" s="9"/>
      <c r="G406" s="9"/>
    </row>
    <row r="407" spans="1:7">
      <c r="A407" s="9"/>
      <c r="B407" s="9"/>
      <c r="C407" s="9"/>
      <c r="D407" s="9"/>
      <c r="E407" s="9"/>
      <c r="F407" s="9"/>
      <c r="G407" s="9"/>
    </row>
    <row r="408" spans="1:7">
      <c r="A408" s="9"/>
      <c r="B408" s="9"/>
      <c r="C408" s="9"/>
      <c r="D408" s="9"/>
      <c r="E408" s="9"/>
      <c r="F408" s="9"/>
      <c r="G408" s="9"/>
    </row>
    <row r="409" spans="1:7">
      <c r="A409" s="9"/>
      <c r="B409" s="9"/>
      <c r="C409" s="9"/>
      <c r="D409" s="9"/>
      <c r="E409" s="9"/>
      <c r="F409" s="9"/>
      <c r="G409" s="9"/>
    </row>
    <row r="410" spans="1:7">
      <c r="A410" s="9"/>
      <c r="B410" s="9"/>
      <c r="C410" s="9"/>
      <c r="D410" s="9"/>
      <c r="E410" s="9"/>
      <c r="F410" s="9"/>
      <c r="G410" s="9"/>
    </row>
    <row r="411" spans="1:7">
      <c r="A411" s="9"/>
      <c r="B411" s="9"/>
      <c r="C411" s="9"/>
      <c r="D411" s="9"/>
      <c r="E411" s="9"/>
      <c r="F411" s="9"/>
      <c r="G411" s="9"/>
    </row>
    <row r="412" spans="1:7">
      <c r="A412" s="9"/>
      <c r="B412" s="9"/>
      <c r="C412" s="9"/>
      <c r="D412" s="9"/>
      <c r="E412" s="9"/>
      <c r="F412" s="9"/>
      <c r="G412" s="9"/>
    </row>
    <row r="413" spans="1:7">
      <c r="A413" s="9"/>
      <c r="B413" s="9"/>
      <c r="C413" s="9"/>
      <c r="D413" s="9"/>
      <c r="E413" s="9"/>
      <c r="F413" s="9"/>
      <c r="G413" s="9"/>
    </row>
    <row r="414" spans="1:7">
      <c r="A414" s="9"/>
      <c r="B414" s="9"/>
      <c r="C414" s="9"/>
      <c r="D414" s="9"/>
      <c r="E414" s="9"/>
      <c r="F414" s="9"/>
      <c r="G414" s="9"/>
    </row>
    <row r="415" spans="1:7">
      <c r="A415" s="9"/>
      <c r="B415" s="9"/>
      <c r="C415" s="9"/>
      <c r="D415" s="9"/>
      <c r="E415" s="9"/>
      <c r="F415" s="9"/>
      <c r="G415" s="9"/>
    </row>
    <row r="416" spans="1:7">
      <c r="A416" s="9"/>
      <c r="B416" s="9"/>
      <c r="C416" s="9"/>
      <c r="D416" s="9"/>
      <c r="E416" s="9"/>
      <c r="F416" s="9"/>
      <c r="G416" s="9"/>
    </row>
    <row r="417" spans="1:7">
      <c r="A417" s="9"/>
      <c r="B417" s="9"/>
      <c r="C417" s="9"/>
      <c r="D417" s="9"/>
      <c r="E417" s="9"/>
      <c r="F417" s="9"/>
      <c r="G417" s="9"/>
    </row>
    <row r="418" spans="1:7">
      <c r="A418" s="9"/>
      <c r="B418" s="9"/>
      <c r="C418" s="9"/>
      <c r="D418" s="9"/>
      <c r="E418" s="9"/>
      <c r="F418" s="9"/>
      <c r="G418" s="9"/>
    </row>
    <row r="419" spans="1:7">
      <c r="A419" s="9"/>
      <c r="B419" s="9"/>
      <c r="C419" s="9"/>
      <c r="D419" s="9"/>
      <c r="E419" s="9"/>
      <c r="F419" s="9"/>
      <c r="G419" s="9"/>
    </row>
    <row r="420" spans="1:7">
      <c r="A420" s="9"/>
      <c r="B420" s="9"/>
      <c r="C420" s="9"/>
      <c r="D420" s="9"/>
      <c r="E420" s="9"/>
      <c r="F420" s="9"/>
      <c r="G420" s="9"/>
    </row>
    <row r="421" spans="1:7">
      <c r="A421" s="9"/>
      <c r="B421" s="9"/>
      <c r="C421" s="9"/>
      <c r="D421" s="9"/>
      <c r="E421" s="9"/>
      <c r="F421" s="9"/>
      <c r="G421" s="9"/>
    </row>
    <row r="422" spans="1:7">
      <c r="A422" s="9"/>
      <c r="B422" s="9"/>
      <c r="C422" s="9"/>
      <c r="D422" s="9"/>
      <c r="E422" s="9"/>
      <c r="F422" s="9"/>
      <c r="G422" s="9"/>
    </row>
    <row r="423" spans="1:7">
      <c r="A423" s="9"/>
      <c r="B423" s="9"/>
      <c r="C423" s="9"/>
      <c r="D423" s="9"/>
      <c r="E423" s="9"/>
      <c r="F423" s="9"/>
      <c r="G423" s="9"/>
    </row>
    <row r="424" spans="1:7">
      <c r="A424" s="9"/>
      <c r="B424" s="9"/>
      <c r="C424" s="9"/>
      <c r="D424" s="9"/>
      <c r="E424" s="9"/>
      <c r="F424" s="9"/>
      <c r="G424" s="9"/>
    </row>
    <row r="425" spans="1:7">
      <c r="A425" s="9"/>
      <c r="B425" s="9"/>
      <c r="C425" s="9"/>
      <c r="D425" s="9"/>
      <c r="E425" s="9"/>
      <c r="F425" s="9"/>
      <c r="G425" s="9"/>
    </row>
    <row r="426" spans="1:7">
      <c r="A426" s="9"/>
      <c r="B426" s="9"/>
      <c r="C426" s="9"/>
      <c r="D426" s="9"/>
      <c r="E426" s="9"/>
      <c r="F426" s="9"/>
      <c r="G426" s="9"/>
    </row>
    <row r="427" spans="1:7">
      <c r="A427" s="9"/>
      <c r="B427" s="9"/>
      <c r="C427" s="9"/>
      <c r="D427" s="9"/>
      <c r="E427" s="9"/>
      <c r="F427" s="9"/>
      <c r="G427" s="9"/>
    </row>
    <row r="428" spans="1:7">
      <c r="A428" s="9"/>
      <c r="B428" s="9"/>
      <c r="C428" s="9"/>
      <c r="D428" s="9"/>
      <c r="E428" s="9"/>
      <c r="F428" s="9"/>
      <c r="G428" s="9"/>
    </row>
    <row r="429" spans="1:7">
      <c r="A429" s="9"/>
      <c r="B429" s="9"/>
      <c r="C429" s="9"/>
      <c r="D429" s="9"/>
      <c r="E429" s="9"/>
      <c r="F429" s="9"/>
      <c r="G429" s="9"/>
    </row>
    <row r="430" spans="1:7">
      <c r="A430" s="9"/>
      <c r="B430" s="9"/>
      <c r="C430" s="9"/>
      <c r="D430" s="9"/>
      <c r="E430" s="9"/>
      <c r="F430" s="9"/>
      <c r="G430" s="9"/>
    </row>
    <row r="431" spans="1:7">
      <c r="A431" s="9"/>
      <c r="B431" s="9"/>
      <c r="C431" s="9"/>
      <c r="D431" s="9"/>
      <c r="E431" s="9"/>
      <c r="F431" s="9"/>
      <c r="G431" s="9"/>
    </row>
    <row r="432" spans="1:7">
      <c r="A432" s="9"/>
      <c r="B432" s="9"/>
      <c r="C432" s="9"/>
      <c r="D432" s="9"/>
      <c r="E432" s="9"/>
      <c r="F432" s="9"/>
      <c r="G432" s="9"/>
    </row>
    <row r="433" spans="1:7">
      <c r="A433" s="9"/>
      <c r="B433" s="9"/>
      <c r="C433" s="9"/>
      <c r="D433" s="9"/>
      <c r="E433" s="9"/>
      <c r="F433" s="9"/>
      <c r="G433" s="9"/>
    </row>
    <row r="434" spans="1:7">
      <c r="A434" s="9"/>
      <c r="B434" s="9"/>
      <c r="C434" s="9"/>
      <c r="D434" s="9"/>
      <c r="E434" s="9"/>
      <c r="F434" s="9"/>
      <c r="G434" s="9"/>
    </row>
    <row r="435" spans="1:7">
      <c r="A435" s="9"/>
      <c r="B435" s="9"/>
      <c r="C435" s="9"/>
      <c r="D435" s="9"/>
      <c r="E435" s="9"/>
      <c r="F435" s="9"/>
      <c r="G435" s="9"/>
    </row>
    <row r="436" spans="1:7">
      <c r="A436" s="9"/>
      <c r="B436" s="9"/>
      <c r="C436" s="9"/>
      <c r="D436" s="9"/>
      <c r="E436" s="9"/>
      <c r="F436" s="9"/>
      <c r="G436" s="9"/>
    </row>
    <row r="437" spans="1:7">
      <c r="A437" s="9"/>
      <c r="B437" s="9"/>
      <c r="C437" s="9"/>
      <c r="D437" s="9"/>
      <c r="E437" s="9"/>
      <c r="F437" s="9"/>
      <c r="G437" s="9"/>
    </row>
    <row r="438" spans="1:7">
      <c r="A438" s="9"/>
      <c r="B438" s="9"/>
      <c r="C438" s="9"/>
      <c r="D438" s="9"/>
      <c r="E438" s="9"/>
      <c r="F438" s="9"/>
      <c r="G438" s="9"/>
    </row>
    <row r="439" spans="1:7">
      <c r="A439" s="9"/>
      <c r="B439" s="9"/>
      <c r="C439" s="9"/>
      <c r="D439" s="9"/>
      <c r="E439" s="9"/>
      <c r="F439" s="9"/>
      <c r="G439" s="9"/>
    </row>
    <row r="440" spans="1:7">
      <c r="A440" s="9"/>
      <c r="B440" s="9"/>
      <c r="C440" s="9"/>
      <c r="D440" s="9"/>
      <c r="E440" s="9"/>
      <c r="F440" s="9"/>
      <c r="G440" s="9"/>
    </row>
    <row r="441" spans="1:7">
      <c r="A441" s="9"/>
      <c r="B441" s="9"/>
      <c r="C441" s="9"/>
      <c r="D441" s="9"/>
      <c r="E441" s="9"/>
      <c r="F441" s="9"/>
      <c r="G441" s="9"/>
    </row>
    <row r="442" spans="1:7">
      <c r="A442" s="9"/>
      <c r="B442" s="9"/>
      <c r="C442" s="9"/>
      <c r="D442" s="9"/>
      <c r="E442" s="9"/>
      <c r="F442" s="9"/>
      <c r="G442" s="9"/>
    </row>
    <row r="443" spans="1:7">
      <c r="A443" s="9"/>
      <c r="B443" s="9"/>
      <c r="C443" s="9"/>
      <c r="D443" s="9"/>
      <c r="E443" s="9"/>
      <c r="F443" s="9"/>
      <c r="G443" s="9"/>
    </row>
    <row r="444" spans="1:7">
      <c r="A444" s="9"/>
      <c r="B444" s="9"/>
      <c r="C444" s="9"/>
      <c r="D444" s="9"/>
      <c r="E444" s="9"/>
      <c r="F444" s="9"/>
      <c r="G444" s="9"/>
    </row>
    <row r="445" spans="1:7">
      <c r="A445" s="9"/>
      <c r="B445" s="9"/>
      <c r="C445" s="9"/>
      <c r="D445" s="9"/>
      <c r="E445" s="9"/>
      <c r="F445" s="9"/>
      <c r="G445" s="9"/>
    </row>
    <row r="446" spans="1:7">
      <c r="A446" s="9"/>
      <c r="B446" s="9"/>
      <c r="C446" s="9"/>
      <c r="D446" s="9"/>
      <c r="E446" s="9"/>
      <c r="F446" s="9"/>
      <c r="G446" s="9"/>
    </row>
    <row r="447" spans="1:7">
      <c r="A447" s="9"/>
      <c r="B447" s="9"/>
      <c r="C447" s="9"/>
      <c r="D447" s="9"/>
      <c r="E447" s="9"/>
      <c r="F447" s="9"/>
      <c r="G447" s="9"/>
    </row>
    <row r="448" spans="1:7">
      <c r="A448" s="9"/>
      <c r="B448" s="9"/>
      <c r="C448" s="9"/>
      <c r="D448" s="9"/>
      <c r="E448" s="9"/>
      <c r="F448" s="9"/>
      <c r="G448" s="9"/>
    </row>
    <row r="449" spans="1:7">
      <c r="A449" s="9"/>
      <c r="B449" s="9"/>
      <c r="C449" s="9"/>
      <c r="D449" s="9"/>
      <c r="E449" s="9"/>
      <c r="F449" s="9"/>
      <c r="G449" s="9"/>
    </row>
    <row r="450" spans="1:7">
      <c r="A450" s="9"/>
      <c r="B450" s="9"/>
      <c r="C450" s="9"/>
      <c r="D450" s="9"/>
      <c r="E450" s="9"/>
      <c r="F450" s="9"/>
      <c r="G450" s="9"/>
    </row>
    <row r="451" spans="1:7">
      <c r="A451" s="9"/>
      <c r="B451" s="9"/>
      <c r="C451" s="9"/>
      <c r="D451" s="9"/>
      <c r="E451" s="9"/>
      <c r="F451" s="9"/>
      <c r="G451" s="9"/>
    </row>
    <row r="452" spans="1:7">
      <c r="A452" s="9"/>
      <c r="B452" s="9"/>
      <c r="C452" s="9"/>
      <c r="D452" s="9"/>
      <c r="E452" s="9"/>
      <c r="F452" s="9"/>
      <c r="G452" s="9"/>
    </row>
    <row r="453" spans="1:7">
      <c r="A453" s="9"/>
      <c r="B453" s="9"/>
      <c r="C453" s="9"/>
      <c r="D453" s="9"/>
      <c r="E453" s="9"/>
      <c r="F453" s="9"/>
      <c r="G453" s="9"/>
    </row>
    <row r="454" spans="1:7">
      <c r="A454" s="9"/>
      <c r="B454" s="9"/>
      <c r="C454" s="9"/>
      <c r="D454" s="9"/>
      <c r="E454" s="9"/>
      <c r="F454" s="9"/>
      <c r="G454" s="9"/>
    </row>
    <row r="455" spans="1:7">
      <c r="A455" s="9"/>
      <c r="B455" s="9"/>
      <c r="C455" s="9"/>
      <c r="D455" s="9"/>
      <c r="E455" s="9"/>
      <c r="F455" s="9"/>
      <c r="G455" s="9"/>
    </row>
    <row r="456" spans="1:7">
      <c r="A456" s="9"/>
      <c r="B456" s="9"/>
      <c r="C456" s="9"/>
      <c r="D456" s="9"/>
      <c r="E456" s="9"/>
      <c r="F456" s="9"/>
      <c r="G456" s="9"/>
    </row>
    <row r="457" spans="1:7">
      <c r="A457" s="9"/>
      <c r="B457" s="9"/>
      <c r="C457" s="9"/>
      <c r="D457" s="9"/>
      <c r="E457" s="9"/>
      <c r="F457" s="9"/>
      <c r="G457" s="9"/>
    </row>
    <row r="458" spans="1:7">
      <c r="A458" s="9"/>
      <c r="B458" s="9"/>
      <c r="C458" s="9"/>
      <c r="D458" s="9"/>
      <c r="E458" s="9"/>
      <c r="F458" s="9"/>
      <c r="G458" s="9"/>
    </row>
    <row r="459" spans="1:7">
      <c r="A459" s="9"/>
      <c r="B459" s="9"/>
      <c r="C459" s="9"/>
      <c r="D459" s="9"/>
      <c r="E459" s="9"/>
      <c r="F459" s="9"/>
      <c r="G459" s="9"/>
    </row>
    <row r="460" spans="1:7">
      <c r="A460" s="9"/>
      <c r="B460" s="9"/>
      <c r="C460" s="9"/>
      <c r="D460" s="9"/>
      <c r="E460" s="9"/>
      <c r="F460" s="9"/>
      <c r="G460" s="9"/>
    </row>
    <row r="461" spans="1:7">
      <c r="A461" s="9"/>
      <c r="B461" s="9"/>
      <c r="C461" s="9"/>
      <c r="D461" s="9"/>
      <c r="E461" s="9"/>
      <c r="F461" s="9"/>
      <c r="G461" s="9"/>
    </row>
    <row r="462" spans="1:7">
      <c r="A462" s="9"/>
      <c r="B462" s="9"/>
      <c r="C462" s="9"/>
      <c r="D462" s="9"/>
      <c r="E462" s="9"/>
      <c r="F462" s="9"/>
      <c r="G462" s="9"/>
    </row>
    <row r="463" spans="1:7">
      <c r="A463" s="9"/>
      <c r="B463" s="9"/>
      <c r="C463" s="9"/>
      <c r="D463" s="9"/>
      <c r="E463" s="9"/>
      <c r="F463" s="9"/>
      <c r="G463" s="9"/>
    </row>
    <row r="464" spans="1:7">
      <c r="A464" s="9"/>
      <c r="B464" s="9"/>
      <c r="C464" s="9"/>
      <c r="D464" s="9"/>
      <c r="E464" s="9"/>
      <c r="F464" s="9"/>
      <c r="G464" s="9"/>
    </row>
    <row r="465" spans="1:7">
      <c r="A465" s="9"/>
      <c r="B465" s="9"/>
      <c r="C465" s="9"/>
      <c r="D465" s="9"/>
      <c r="E465" s="9"/>
      <c r="F465" s="9"/>
      <c r="G465" s="9"/>
    </row>
    <row r="466" spans="1:7">
      <c r="A466" s="9"/>
      <c r="B466" s="9"/>
      <c r="C466" s="9"/>
      <c r="D466" s="9"/>
      <c r="E466" s="9"/>
      <c r="F466" s="9"/>
      <c r="G466" s="9"/>
    </row>
    <row r="467" spans="1:7">
      <c r="A467" s="9"/>
      <c r="B467" s="9"/>
      <c r="C467" s="9"/>
      <c r="D467" s="9"/>
      <c r="E467" s="9"/>
      <c r="F467" s="9"/>
      <c r="G467" s="9"/>
    </row>
    <row r="468" spans="1:7">
      <c r="A468" s="9"/>
      <c r="B468" s="9"/>
      <c r="C468" s="9"/>
      <c r="D468" s="9"/>
      <c r="E468" s="9"/>
      <c r="F468" s="9"/>
      <c r="G468" s="9"/>
    </row>
    <row r="469" spans="1:7">
      <c r="A469" s="9"/>
      <c r="B469" s="9"/>
      <c r="C469" s="9"/>
      <c r="D469" s="9"/>
      <c r="E469" s="9"/>
      <c r="F469" s="9"/>
      <c r="G469" s="9"/>
    </row>
    <row r="470" spans="1:7">
      <c r="A470" s="9"/>
      <c r="B470" s="9"/>
      <c r="C470" s="9"/>
      <c r="D470" s="9"/>
      <c r="E470" s="9"/>
      <c r="F470" s="9"/>
      <c r="G470" s="9"/>
    </row>
    <row r="471" spans="1:7">
      <c r="A471" s="9"/>
      <c r="B471" s="9"/>
      <c r="C471" s="9"/>
      <c r="D471" s="9"/>
      <c r="E471" s="9"/>
      <c r="F471" s="9"/>
      <c r="G471" s="9"/>
    </row>
    <row r="472" spans="1:7">
      <c r="A472" s="9"/>
      <c r="B472" s="9"/>
      <c r="C472" s="9"/>
      <c r="D472" s="9"/>
      <c r="E472" s="9"/>
      <c r="F472" s="9"/>
      <c r="G472" s="9"/>
    </row>
    <row r="473" spans="1:7">
      <c r="A473" s="9"/>
      <c r="B473" s="9"/>
      <c r="C473" s="9"/>
      <c r="D473" s="9"/>
      <c r="E473" s="9"/>
      <c r="F473" s="9"/>
      <c r="G473" s="9"/>
    </row>
    <row r="474" spans="1:7">
      <c r="A474" s="9"/>
      <c r="B474" s="9"/>
      <c r="C474" s="9"/>
      <c r="D474" s="9"/>
      <c r="E474" s="9"/>
      <c r="F474" s="9"/>
      <c r="G474" s="9"/>
    </row>
    <row r="475" spans="1:7">
      <c r="A475" s="9"/>
      <c r="B475" s="9"/>
      <c r="C475" s="9"/>
      <c r="D475" s="9"/>
      <c r="E475" s="9"/>
      <c r="F475" s="9"/>
      <c r="G475" s="9"/>
    </row>
    <row r="476" spans="1:7">
      <c r="A476" s="9"/>
      <c r="B476" s="9"/>
      <c r="C476" s="9"/>
      <c r="D476" s="9"/>
      <c r="E476" s="9"/>
      <c r="F476" s="9"/>
      <c r="G476" s="9"/>
    </row>
    <row r="477" spans="1:7">
      <c r="A477" s="9"/>
      <c r="B477" s="9"/>
      <c r="C477" s="9"/>
      <c r="D477" s="9"/>
      <c r="E477" s="9"/>
      <c r="F477" s="9"/>
      <c r="G477" s="9"/>
    </row>
    <row r="478" spans="1:7">
      <c r="A478" s="9"/>
      <c r="B478" s="9"/>
      <c r="C478" s="9"/>
      <c r="D478" s="9"/>
      <c r="E478" s="9"/>
      <c r="F478" s="9"/>
      <c r="G478" s="9"/>
    </row>
    <row r="479" spans="1:7">
      <c r="A479" s="9"/>
      <c r="B479" s="9"/>
      <c r="C479" s="9"/>
      <c r="D479" s="9"/>
      <c r="E479" s="9"/>
      <c r="F479" s="9"/>
      <c r="G479" s="9"/>
    </row>
    <row r="480" spans="1:7">
      <c r="A480" s="9"/>
      <c r="B480" s="9"/>
      <c r="C480" s="9"/>
      <c r="D480" s="9"/>
      <c r="E480" s="9"/>
      <c r="F480" s="9"/>
      <c r="G480" s="9"/>
    </row>
    <row r="481" spans="1:7">
      <c r="A481" s="9"/>
      <c r="B481" s="9"/>
      <c r="C481" s="9"/>
      <c r="D481" s="9"/>
      <c r="E481" s="9"/>
      <c r="F481" s="9"/>
      <c r="G481" s="9"/>
    </row>
    <row r="482" spans="1:7">
      <c r="A482" s="9"/>
      <c r="B482" s="9"/>
      <c r="C482" s="9"/>
      <c r="D482" s="9"/>
      <c r="E482" s="9"/>
      <c r="F482" s="9"/>
      <c r="G482" s="9"/>
    </row>
    <row r="483" spans="1:7">
      <c r="A483" s="9"/>
      <c r="B483" s="9"/>
      <c r="C483" s="9"/>
      <c r="D483" s="9"/>
      <c r="E483" s="9"/>
      <c r="F483" s="9"/>
      <c r="G483" s="9"/>
    </row>
    <row r="484" spans="1:7">
      <c r="A484" s="9"/>
      <c r="B484" s="9"/>
      <c r="C484" s="9"/>
      <c r="D484" s="9"/>
      <c r="E484" s="9"/>
      <c r="F484" s="9"/>
      <c r="G484" s="9"/>
    </row>
    <row r="485" spans="1:7">
      <c r="A485" s="9"/>
      <c r="B485" s="9"/>
      <c r="C485" s="9"/>
      <c r="D485" s="9"/>
      <c r="E485" s="9"/>
      <c r="F485" s="9"/>
      <c r="G485" s="9"/>
    </row>
    <row r="486" spans="1:7">
      <c r="A486" s="9"/>
      <c r="B486" s="9"/>
      <c r="C486" s="9"/>
      <c r="D486" s="9"/>
      <c r="E486" s="9"/>
      <c r="F486" s="9"/>
      <c r="G486" s="9"/>
    </row>
    <row r="487" spans="1:7">
      <c r="A487" s="9"/>
      <c r="B487" s="9"/>
      <c r="C487" s="9"/>
      <c r="D487" s="9"/>
      <c r="E487" s="9"/>
      <c r="F487" s="9"/>
      <c r="G487" s="9"/>
    </row>
    <row r="488" spans="1:7">
      <c r="A488" s="9"/>
      <c r="B488" s="9"/>
      <c r="C488" s="9"/>
      <c r="D488" s="9"/>
      <c r="E488" s="9"/>
      <c r="F488" s="9"/>
      <c r="G488" s="9"/>
    </row>
    <row r="489" spans="1:7">
      <c r="A489" s="9"/>
      <c r="B489" s="9"/>
      <c r="C489" s="9"/>
      <c r="D489" s="9"/>
      <c r="E489" s="9"/>
      <c r="F489" s="9"/>
      <c r="G489" s="9"/>
    </row>
    <row r="490" spans="1:7">
      <c r="A490" s="9"/>
      <c r="B490" s="9"/>
      <c r="C490" s="9"/>
      <c r="D490" s="9"/>
      <c r="E490" s="9"/>
      <c r="F490" s="9"/>
      <c r="G490" s="9"/>
    </row>
    <row r="491" spans="1:7">
      <c r="A491" s="9"/>
      <c r="B491" s="9"/>
      <c r="C491" s="9"/>
      <c r="D491" s="9"/>
      <c r="E491" s="9"/>
      <c r="F491" s="9"/>
      <c r="G491" s="9"/>
    </row>
    <row r="492" spans="1:7">
      <c r="A492" s="9"/>
      <c r="B492" s="9"/>
      <c r="C492" s="9"/>
      <c r="D492" s="9"/>
      <c r="E492" s="9"/>
      <c r="F492" s="9"/>
      <c r="G492" s="9"/>
    </row>
    <row r="493" spans="1:7">
      <c r="A493" s="9"/>
      <c r="B493" s="9"/>
      <c r="C493" s="9"/>
      <c r="D493" s="9"/>
      <c r="E493" s="9"/>
      <c r="F493" s="9"/>
      <c r="G493" s="9"/>
    </row>
    <row r="494" spans="1:7">
      <c r="A494" s="9"/>
      <c r="B494" s="9"/>
      <c r="C494" s="9"/>
      <c r="D494" s="9"/>
      <c r="E494" s="9"/>
      <c r="F494" s="9"/>
      <c r="G494" s="9"/>
    </row>
    <row r="495" spans="1:7">
      <c r="A495" s="9"/>
      <c r="B495" s="9"/>
      <c r="C495" s="9"/>
      <c r="D495" s="9"/>
      <c r="E495" s="9"/>
      <c r="F495" s="9"/>
      <c r="G495" s="9"/>
    </row>
    <row r="496" spans="1:7">
      <c r="A496" s="9"/>
      <c r="B496" s="9"/>
      <c r="C496" s="9"/>
      <c r="D496" s="9"/>
      <c r="E496" s="9"/>
      <c r="F496" s="9"/>
      <c r="G496" s="9"/>
    </row>
  </sheetData>
  <mergeCells count="3">
    <mergeCell ref="C8:F11"/>
    <mergeCell ref="A13:G13"/>
    <mergeCell ref="A14:G1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</dc:creator>
  <cp:lastModifiedBy>use</cp:lastModifiedBy>
  <cp:lastPrinted>2017-08-01T05:15:25Z</cp:lastPrinted>
  <dcterms:created xsi:type="dcterms:W3CDTF">2010-10-26T04:54:14Z</dcterms:created>
  <dcterms:modified xsi:type="dcterms:W3CDTF">2018-01-15T10:57:27Z</dcterms:modified>
</cp:coreProperties>
</file>